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40" windowWidth="15480" windowHeight="11640" activeTab="2"/>
  </bookViews>
  <sheets>
    <sheet name="Personnel" sheetId="1" r:id="rId1"/>
    <sheet name="Prg CC Prjtd Op Bdgt" sheetId="2" r:id="rId2"/>
    <sheet name="Agency Cap" sheetId="3" r:id="rId3"/>
    <sheet name="Alt Pjtd Op Bdgt" sheetId="4" r:id="rId4"/>
  </sheets>
  <definedNames>
    <definedName name="_xlnm.Print_Area" localSheetId="2">'Agency Cap'!$A$1:$Q$356</definedName>
    <definedName name="_xlnm.Print_Area" localSheetId="3">'Alt Pjtd Op Bdgt'!$A$1:$J$122</definedName>
    <definedName name="_xlnm.Print_Area" localSheetId="0">'Personnel'!$A$1:$BO$57</definedName>
    <definedName name="_xlnm.Print_Titles" localSheetId="2">'Agency Cap'!$1:$10</definedName>
    <definedName name="_xlnm.Print_Titles" localSheetId="3">'Alt Pjtd Op Bdgt'!$1:$7</definedName>
    <definedName name="_xlnm.Print_Titles" localSheetId="0">'Personnel'!$B:$F,'Personnel'!$1:$14</definedName>
    <definedName name="_xlnm.Print_Titles" localSheetId="1">'Prg CC Prjtd Op Bdgt'!$B:$C,'Prg CC Prjtd Op Bdgt'!$1:$8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<sst xmlns="http://schemas.openxmlformats.org/spreadsheetml/2006/main" count="3782" uniqueCount="393">
  <si>
    <t>TOT. PERS'L &amp; OTH. EXP. =</t>
  </si>
  <si>
    <t>XXXXXXXXXXX</t>
  </si>
  <si>
    <t>XXXXXXXXX</t>
  </si>
  <si>
    <t>FUNDING SOURCES &amp; REVENUES</t>
  </si>
  <si>
    <t>TOT. OTHER GOVT. FUNDING =</t>
  </si>
  <si>
    <t>TOT. ALL OTHER REVENUES =</t>
  </si>
  <si>
    <r>
      <t>Other Support Costs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(optional)</t>
    </r>
  </si>
  <si>
    <t>Administration</t>
  </si>
  <si>
    <t>FROM _____/_____/_____ TO _____/_____/_____</t>
  </si>
  <si>
    <t>DATE PREPARED:</t>
  </si>
  <si>
    <t>_____/_____/_____</t>
  </si>
  <si>
    <t>xxxxxxxxx</t>
  </si>
  <si>
    <t>TOT. DISTR'D INDIRECT COSTS =</t>
  </si>
  <si>
    <t>PERSONNEL DETAIL RECORD</t>
  </si>
  <si>
    <t>SUBSTANCE ABUSE AND MENTAL HEALTH SERVICES</t>
  </si>
  <si>
    <t>Non-SAMH</t>
  </si>
  <si>
    <t>Other Support</t>
  </si>
  <si>
    <t xml:space="preserve"> % of</t>
  </si>
  <si>
    <t>Indirect Support</t>
  </si>
  <si>
    <t>BUDGET PERIOD:</t>
  </si>
  <si>
    <t>PART I:  PROJECTED FUNDING SOURCES &amp; REVENUES</t>
  </si>
  <si>
    <t>IB. OTHER GOVT. FUNDING</t>
  </si>
  <si>
    <t>IC. ALL OTHER REVENUES</t>
  </si>
  <si>
    <t>PART II:  PROJECTED EXPENSES</t>
  </si>
  <si>
    <t>IIA. PERSONNEL EXPENSES</t>
  </si>
  <si>
    <t>IIB. OTHER EXPENSES</t>
  </si>
  <si>
    <t>IID. UNALLOWABLE COSTS</t>
  </si>
  <si>
    <t>A</t>
  </si>
  <si>
    <t>C</t>
  </si>
  <si>
    <t>D</t>
  </si>
  <si>
    <t>E</t>
  </si>
  <si>
    <t xml:space="preserve">     (1) Other State Agency Funding</t>
  </si>
  <si>
    <t xml:space="preserve">     (2) Medicaid</t>
  </si>
  <si>
    <t xml:space="preserve">     (3) Local Government</t>
  </si>
  <si>
    <t xml:space="preserve">     (4) Federal Grants and Contracts</t>
  </si>
  <si>
    <t xml:space="preserve">     (5) In-kind from local govt. only</t>
  </si>
  <si>
    <t xml:space="preserve">     (1) Salaries</t>
  </si>
  <si>
    <t xml:space="preserve">     (2) Fringe Benefits</t>
  </si>
  <si>
    <t xml:space="preserve">     (1) Building Occupancy</t>
  </si>
  <si>
    <t xml:space="preserve">     (2) Professional Services</t>
  </si>
  <si>
    <t xml:space="preserve">     (3) Travel</t>
  </si>
  <si>
    <t xml:space="preserve">     (4) Equipment</t>
  </si>
  <si>
    <t>TOT. GROSS FTE / TOT. GROSS SALARIES =</t>
  </si>
  <si>
    <r>
      <t xml:space="preserve">40. </t>
    </r>
    <r>
      <rPr>
        <b/>
        <sz val="9"/>
        <rFont val="Arial"/>
        <family val="2"/>
      </rPr>
      <t>Mental Health Clubhouse Services</t>
    </r>
  </si>
  <si>
    <r>
      <t xml:space="preserve">22. </t>
    </r>
    <r>
      <rPr>
        <b/>
        <sz val="9"/>
        <rFont val="Arial"/>
        <family val="2"/>
      </rPr>
      <t>Respite Services</t>
    </r>
  </si>
  <si>
    <r>
      <t xml:space="preserve">28.  </t>
    </r>
    <r>
      <rPr>
        <b/>
        <sz val="9"/>
        <rFont val="Arial"/>
        <family val="2"/>
      </rPr>
      <t>Incidental Expenses</t>
    </r>
  </si>
  <si>
    <r>
      <t xml:space="preserve">32. </t>
    </r>
    <r>
      <rPr>
        <b/>
        <sz val="9"/>
        <rFont val="Arial"/>
        <family val="2"/>
      </rPr>
      <t>Outpatient Detoxification</t>
    </r>
  </si>
  <si>
    <r>
      <t>C</t>
    </r>
    <r>
      <rPr>
        <b/>
        <vertAlign val="subscript"/>
        <sz val="8"/>
        <rFont val="Arial"/>
        <family val="2"/>
      </rPr>
      <t>1-b</t>
    </r>
  </si>
  <si>
    <r>
      <t>C</t>
    </r>
    <r>
      <rPr>
        <b/>
        <vertAlign val="subscript"/>
        <sz val="8"/>
        <rFont val="Arial"/>
        <family val="2"/>
      </rPr>
      <t>2-b</t>
    </r>
  </si>
  <si>
    <r>
      <t>C</t>
    </r>
    <r>
      <rPr>
        <b/>
        <vertAlign val="subscript"/>
        <sz val="8"/>
        <rFont val="Arial"/>
        <family val="2"/>
      </rPr>
      <t>1-c</t>
    </r>
  </si>
  <si>
    <r>
      <t>C</t>
    </r>
    <r>
      <rPr>
        <b/>
        <vertAlign val="subscript"/>
        <sz val="8"/>
        <rFont val="Arial"/>
        <family val="2"/>
      </rPr>
      <t>2-c</t>
    </r>
  </si>
  <si>
    <r>
      <t>C</t>
    </r>
    <r>
      <rPr>
        <b/>
        <vertAlign val="subscript"/>
        <sz val="8"/>
        <rFont val="Arial"/>
        <family val="2"/>
      </rPr>
      <t>1-d</t>
    </r>
  </si>
  <si>
    <r>
      <t>C</t>
    </r>
    <r>
      <rPr>
        <b/>
        <vertAlign val="subscript"/>
        <sz val="8"/>
        <rFont val="Arial"/>
        <family val="2"/>
      </rPr>
      <t>2-d</t>
    </r>
  </si>
  <si>
    <r>
      <t>C</t>
    </r>
    <r>
      <rPr>
        <b/>
        <vertAlign val="subscript"/>
        <sz val="8"/>
        <rFont val="Arial"/>
        <family val="2"/>
      </rPr>
      <t>1-e</t>
    </r>
  </si>
  <si>
    <r>
      <t>C</t>
    </r>
    <r>
      <rPr>
        <b/>
        <vertAlign val="subscript"/>
        <sz val="8"/>
        <rFont val="Arial"/>
        <family val="2"/>
      </rPr>
      <t>2-e</t>
    </r>
  </si>
  <si>
    <r>
      <t>C</t>
    </r>
    <r>
      <rPr>
        <b/>
        <vertAlign val="subscript"/>
        <sz val="8"/>
        <rFont val="Arial"/>
        <family val="2"/>
      </rPr>
      <t>1-f</t>
    </r>
  </si>
  <si>
    <r>
      <t>C</t>
    </r>
    <r>
      <rPr>
        <b/>
        <vertAlign val="subscript"/>
        <sz val="8"/>
        <rFont val="Arial"/>
        <family val="2"/>
      </rPr>
      <t>2-f</t>
    </r>
  </si>
  <si>
    <r>
      <t>C</t>
    </r>
    <r>
      <rPr>
        <b/>
        <vertAlign val="subscript"/>
        <sz val="8"/>
        <rFont val="Arial"/>
        <family val="2"/>
      </rPr>
      <t>1-g</t>
    </r>
  </si>
  <si>
    <r>
      <t>C</t>
    </r>
    <r>
      <rPr>
        <b/>
        <vertAlign val="subscript"/>
        <sz val="8"/>
        <rFont val="Arial"/>
        <family val="2"/>
      </rPr>
      <t>2-g</t>
    </r>
  </si>
  <si>
    <r>
      <t>F</t>
    </r>
    <r>
      <rPr>
        <b/>
        <vertAlign val="subscript"/>
        <sz val="8"/>
        <rFont val="Arial"/>
        <family val="2"/>
      </rPr>
      <t>1</t>
    </r>
  </si>
  <si>
    <r>
      <t>F</t>
    </r>
    <r>
      <rPr>
        <b/>
        <vertAlign val="subscript"/>
        <sz val="8"/>
        <rFont val="Arial"/>
        <family val="2"/>
      </rPr>
      <t>2</t>
    </r>
  </si>
  <si>
    <r>
      <t>G</t>
    </r>
    <r>
      <rPr>
        <b/>
        <vertAlign val="subscript"/>
        <sz val="8"/>
        <rFont val="Arial"/>
        <family val="2"/>
      </rPr>
      <t>1</t>
    </r>
  </si>
  <si>
    <r>
      <t>G</t>
    </r>
    <r>
      <rPr>
        <b/>
        <vertAlign val="subscript"/>
        <sz val="8"/>
        <rFont val="Arial"/>
        <family val="2"/>
      </rPr>
      <t>2</t>
    </r>
  </si>
  <si>
    <r>
      <t>H</t>
    </r>
    <r>
      <rPr>
        <b/>
        <vertAlign val="subscript"/>
        <sz val="8"/>
        <rFont val="Arial"/>
        <family val="2"/>
      </rPr>
      <t>1</t>
    </r>
  </si>
  <si>
    <r>
      <t>H</t>
    </r>
    <r>
      <rPr>
        <b/>
        <vertAlign val="subscript"/>
        <sz val="8"/>
        <rFont val="Arial"/>
        <family val="2"/>
      </rPr>
      <t>2</t>
    </r>
  </si>
  <si>
    <t>%</t>
  </si>
  <si>
    <t>LAPSE FACTOR % =</t>
  </si>
  <si>
    <t>(16)</t>
  </si>
  <si>
    <t>(17)</t>
  </si>
  <si>
    <t>(18)</t>
  </si>
  <si>
    <t>(19)</t>
  </si>
  <si>
    <t>(21)</t>
  </si>
  <si>
    <t>(20)</t>
  </si>
  <si>
    <t>(22)</t>
  </si>
  <si>
    <t>(23)</t>
  </si>
  <si>
    <t>(24)</t>
  </si>
  <si>
    <t>Available Units (Dosages)</t>
  </si>
  <si>
    <t>Minimum Units (Dosages)</t>
  </si>
  <si>
    <t>Available Units (Facility Days)</t>
  </si>
  <si>
    <t>Minimum Units (Facility Days)</t>
  </si>
  <si>
    <t>Minimum Units (Dir. Staff Hours)</t>
  </si>
  <si>
    <r>
      <t xml:space="preserve">1. </t>
    </r>
    <r>
      <rPr>
        <b/>
        <sz val="9"/>
        <rFont val="Arial"/>
        <family val="2"/>
      </rPr>
      <t>Assessment</t>
    </r>
  </si>
  <si>
    <r>
      <t xml:space="preserve">2. </t>
    </r>
    <r>
      <rPr>
        <b/>
        <sz val="9"/>
        <rFont val="Arial"/>
        <family val="2"/>
      </rPr>
      <t>Case Management</t>
    </r>
  </si>
  <si>
    <r>
      <t xml:space="preserve">3. </t>
    </r>
    <r>
      <rPr>
        <b/>
        <sz val="9"/>
        <rFont val="Arial"/>
        <family val="2"/>
      </rPr>
      <t>Crisis Stabilization</t>
    </r>
  </si>
  <si>
    <r>
      <t xml:space="preserve">4. </t>
    </r>
    <r>
      <rPr>
        <b/>
        <sz val="9"/>
        <rFont val="Arial"/>
        <family val="2"/>
      </rPr>
      <t>Crisis Support/Emergency</t>
    </r>
  </si>
  <si>
    <t>F</t>
  </si>
  <si>
    <r>
      <t>C</t>
    </r>
    <r>
      <rPr>
        <b/>
        <vertAlign val="subscript"/>
        <sz val="8"/>
        <rFont val="Arial"/>
        <family val="2"/>
      </rPr>
      <t>a</t>
    </r>
  </si>
  <si>
    <r>
      <t>C</t>
    </r>
    <r>
      <rPr>
        <b/>
        <vertAlign val="subscript"/>
        <sz val="8"/>
        <rFont val="Arial"/>
        <family val="2"/>
      </rPr>
      <t>b</t>
    </r>
  </si>
  <si>
    <r>
      <t>C</t>
    </r>
    <r>
      <rPr>
        <b/>
        <vertAlign val="subscript"/>
        <sz val="8"/>
        <rFont val="Arial"/>
        <family val="2"/>
      </rPr>
      <t>c</t>
    </r>
  </si>
  <si>
    <r>
      <t>C</t>
    </r>
    <r>
      <rPr>
        <b/>
        <vertAlign val="subscript"/>
        <sz val="8"/>
        <rFont val="Arial"/>
        <family val="2"/>
      </rPr>
      <t>d</t>
    </r>
  </si>
  <si>
    <r>
      <t>C</t>
    </r>
    <r>
      <rPr>
        <b/>
        <vertAlign val="subscript"/>
        <sz val="8"/>
        <rFont val="Arial"/>
        <family val="2"/>
      </rPr>
      <t>e</t>
    </r>
  </si>
  <si>
    <r>
      <t>C</t>
    </r>
    <r>
      <rPr>
        <b/>
        <vertAlign val="subscript"/>
        <sz val="8"/>
        <rFont val="Arial"/>
        <family val="2"/>
      </rPr>
      <t>f</t>
    </r>
  </si>
  <si>
    <r>
      <t>C</t>
    </r>
    <r>
      <rPr>
        <b/>
        <vertAlign val="subscript"/>
        <sz val="8"/>
        <rFont val="Arial"/>
        <family val="2"/>
      </rPr>
      <t>g</t>
    </r>
  </si>
  <si>
    <r>
      <t>C</t>
    </r>
    <r>
      <rPr>
        <b/>
        <vertAlign val="subscript"/>
        <sz val="8"/>
        <rFont val="Arial"/>
        <family val="2"/>
      </rPr>
      <t>h</t>
    </r>
  </si>
  <si>
    <r>
      <t>C</t>
    </r>
    <r>
      <rPr>
        <b/>
        <vertAlign val="subscript"/>
        <sz val="8"/>
        <rFont val="Arial"/>
        <family val="2"/>
      </rPr>
      <t>i</t>
    </r>
  </si>
  <si>
    <r>
      <t>C</t>
    </r>
    <r>
      <rPr>
        <b/>
        <vertAlign val="subscript"/>
        <sz val="8"/>
        <rFont val="Arial"/>
        <family val="2"/>
      </rPr>
      <t>j</t>
    </r>
  </si>
  <si>
    <r>
      <t>C</t>
    </r>
    <r>
      <rPr>
        <b/>
        <vertAlign val="subscript"/>
        <sz val="8"/>
        <rFont val="Arial"/>
        <family val="2"/>
      </rPr>
      <t>k</t>
    </r>
  </si>
  <si>
    <t>G</t>
  </si>
  <si>
    <r>
      <t xml:space="preserve">5.  </t>
    </r>
    <r>
      <rPr>
        <b/>
        <sz val="9"/>
        <rFont val="Arial"/>
        <family val="2"/>
      </rPr>
      <t>Day Care</t>
    </r>
  </si>
  <si>
    <r>
      <t xml:space="preserve">6. </t>
    </r>
    <r>
      <rPr>
        <b/>
        <sz val="9"/>
        <rFont val="Arial"/>
        <family val="2"/>
      </rPr>
      <t>Day-Night</t>
    </r>
  </si>
  <si>
    <r>
      <t xml:space="preserve">7.  </t>
    </r>
    <r>
      <rPr>
        <b/>
        <sz val="9"/>
        <rFont val="Arial"/>
        <family val="2"/>
      </rPr>
      <t>Drop-In/Self-Help Centers</t>
    </r>
  </si>
  <si>
    <r>
      <t xml:space="preserve">8. </t>
    </r>
    <r>
      <rPr>
        <b/>
        <sz val="9"/>
        <rFont val="Arial"/>
        <family val="2"/>
      </rPr>
      <t>In-Home and On-Site Services</t>
    </r>
  </si>
  <si>
    <r>
      <t xml:space="preserve">9. </t>
    </r>
    <r>
      <rPr>
        <b/>
        <sz val="9"/>
        <rFont val="Arial"/>
        <family val="2"/>
      </rPr>
      <t>Inpatient</t>
    </r>
  </si>
  <si>
    <r>
      <t xml:space="preserve">10. </t>
    </r>
    <r>
      <rPr>
        <b/>
        <sz val="9"/>
        <rFont val="Arial"/>
        <family val="2"/>
      </rPr>
      <t>Intensive Case Management</t>
    </r>
  </si>
  <si>
    <r>
      <t xml:space="preserve">11. </t>
    </r>
    <r>
      <rPr>
        <b/>
        <sz val="9"/>
        <rFont val="Arial"/>
        <family val="2"/>
      </rPr>
      <t>Intervention</t>
    </r>
  </si>
  <si>
    <r>
      <t xml:space="preserve">12. </t>
    </r>
    <r>
      <rPr>
        <b/>
        <sz val="9"/>
        <rFont val="Arial"/>
        <family val="2"/>
      </rPr>
      <t>Medical Services</t>
    </r>
  </si>
  <si>
    <r>
      <t xml:space="preserve">13. </t>
    </r>
    <r>
      <rPr>
        <b/>
        <sz val="9"/>
        <rFont val="Arial"/>
        <family val="2"/>
      </rPr>
      <t>Methadone Maintenance</t>
    </r>
  </si>
  <si>
    <r>
      <t xml:space="preserve">15. </t>
    </r>
    <r>
      <rPr>
        <b/>
        <sz val="9"/>
        <rFont val="Arial"/>
        <family val="2"/>
      </rPr>
      <t>Outreach</t>
    </r>
    <r>
      <rPr>
        <sz val="9"/>
        <rFont val="Arial"/>
        <family val="2"/>
      </rPr>
      <t xml:space="preserve"> </t>
    </r>
  </si>
  <si>
    <r>
      <t xml:space="preserve">17. </t>
    </r>
    <r>
      <rPr>
        <b/>
        <sz val="9"/>
        <rFont val="Arial"/>
        <family val="2"/>
      </rPr>
      <t>Prevention/Intervention - Day</t>
    </r>
    <r>
      <rPr>
        <sz val="9"/>
        <rFont val="Arial"/>
        <family val="2"/>
      </rPr>
      <t xml:space="preserve"> </t>
    </r>
  </si>
  <si>
    <r>
      <t xml:space="preserve">16. </t>
    </r>
    <r>
      <rPr>
        <b/>
        <sz val="9"/>
        <rFont val="Arial"/>
        <family val="2"/>
      </rPr>
      <t>Prevention</t>
    </r>
  </si>
  <si>
    <r>
      <t xml:space="preserve">23. </t>
    </r>
    <r>
      <rPr>
        <b/>
        <sz val="9"/>
        <rFont val="Arial"/>
        <family val="2"/>
      </rPr>
      <t>Sheltered Employment</t>
    </r>
  </si>
  <si>
    <r>
      <t xml:space="preserve">24. </t>
    </r>
    <r>
      <rPr>
        <b/>
        <sz val="9"/>
        <rFont val="Arial"/>
        <family val="2"/>
      </rPr>
      <t>Substance Abuse Detoxification</t>
    </r>
  </si>
  <si>
    <r>
      <t xml:space="preserve">25. </t>
    </r>
    <r>
      <rPr>
        <b/>
        <sz val="9"/>
        <rFont val="Arial"/>
        <family val="2"/>
      </rPr>
      <t>Supported Employment</t>
    </r>
  </si>
  <si>
    <t>$</t>
  </si>
  <si>
    <t>TOTAL AGENCY</t>
  </si>
  <si>
    <t>Adult</t>
  </si>
  <si>
    <t>Mental Health</t>
  </si>
  <si>
    <t>Substance Abuse</t>
  </si>
  <si>
    <t xml:space="preserve"> ==========</t>
  </si>
  <si>
    <t>$ &lt;          &gt;</t>
  </si>
  <si>
    <t>$         0.00</t>
  </si>
  <si>
    <t>FTE</t>
  </si>
  <si>
    <t xml:space="preserve"> (Optional)</t>
  </si>
  <si>
    <t xml:space="preserve"> %</t>
  </si>
  <si>
    <t>Time</t>
  </si>
  <si>
    <t>Salary</t>
  </si>
  <si>
    <t>XXXX</t>
  </si>
  <si>
    <t>Total Cost</t>
  </si>
  <si>
    <t>SUBSTANCE ABUSE &amp; MENTAL HEALTH SERVICES</t>
  </si>
  <si>
    <t>AGENCY:</t>
  </si>
  <si>
    <t>CONTRACT #:</t>
  </si>
  <si>
    <t>EXPENSE CATEGORIES</t>
  </si>
  <si>
    <t>Non-SAMH Cost Center</t>
  </si>
  <si>
    <t>Indirect Costs</t>
  </si>
  <si>
    <t>(name)</t>
  </si>
  <si>
    <t xml:space="preserve">     (a) Salaries</t>
  </si>
  <si>
    <t xml:space="preserve">     (b) Fringe Benefits</t>
  </si>
  <si>
    <t>TOTAL PERSONNEL COSTS =</t>
  </si>
  <si>
    <t>Unit Cost Rate per Dosage</t>
  </si>
  <si>
    <t>Available Units (Non-Dir Staff Hours)</t>
  </si>
  <si>
    <t>Minimum Units (Non-Dir. Staff Hours)</t>
  </si>
  <si>
    <t xml:space="preserve">     (a) Building Occupancy</t>
  </si>
  <si>
    <t xml:space="preserve">     (b) Professional Services</t>
  </si>
  <si>
    <t xml:space="preserve">     (c) Travel</t>
  </si>
  <si>
    <t xml:space="preserve">     (d) Equipment</t>
  </si>
  <si>
    <t xml:space="preserve">     (e) Food Services</t>
  </si>
  <si>
    <r>
      <t xml:space="preserve">29. </t>
    </r>
    <r>
      <rPr>
        <b/>
        <sz val="9"/>
        <rFont val="Arial"/>
        <family val="2"/>
      </rPr>
      <t>Aftercare</t>
    </r>
  </si>
  <si>
    <t>Available Units (Bed-Days)</t>
  </si>
  <si>
    <t>Minimum Units (Bed-Days)</t>
  </si>
  <si>
    <t>Unit Cost Rate per Bed-Day</t>
  </si>
  <si>
    <t>Available Units (24-hr Days)</t>
  </si>
  <si>
    <t>Minimum Units (24-hr Days)</t>
  </si>
  <si>
    <t xml:space="preserve">     (f) Medical and Pharmacy</t>
  </si>
  <si>
    <t xml:space="preserve">     (g) Subcontracted Services</t>
  </si>
  <si>
    <t xml:space="preserve">     (h) Insurance</t>
  </si>
  <si>
    <t xml:space="preserve">     (i) Interest Paid</t>
  </si>
  <si>
    <t xml:space="preserve">     (j) Operating Supplies &amp; Expenses</t>
  </si>
  <si>
    <t xml:space="preserve">     (k) Other</t>
  </si>
  <si>
    <t xml:space="preserve">     (l) Donated Items</t>
  </si>
  <si>
    <t xml:space="preserve">     (a) Other Support Costs (Optional)</t>
  </si>
  <si>
    <t xml:space="preserve">     (b) Administration</t>
  </si>
  <si>
    <t>TOTAL OTHER EXPENSES =</t>
  </si>
  <si>
    <t>Position</t>
  </si>
  <si>
    <t># of</t>
  </si>
  <si>
    <t>POSITION TITLE / NUMBER</t>
  </si>
  <si>
    <t>PROGRAMS</t>
  </si>
  <si>
    <t>TOTAL PROJECTED OPER. EXPENSES =</t>
  </si>
  <si>
    <t>31. Reserved</t>
  </si>
  <si>
    <t>33. Reserved</t>
  </si>
  <si>
    <t>ALTERNATIVE PROJECTED OPERATING &amp; CAPITAL BUDGET</t>
  </si>
  <si>
    <r>
      <t xml:space="preserve">18. </t>
    </r>
    <r>
      <rPr>
        <b/>
        <sz val="9"/>
        <rFont val="Arial"/>
        <family val="2"/>
      </rPr>
      <t>Residential Level I</t>
    </r>
  </si>
  <si>
    <r>
      <t xml:space="preserve">19. </t>
    </r>
    <r>
      <rPr>
        <b/>
        <sz val="9"/>
        <rFont val="Arial"/>
        <family val="2"/>
      </rPr>
      <t>Residential Level II</t>
    </r>
  </si>
  <si>
    <r>
      <t xml:space="preserve">20. </t>
    </r>
    <r>
      <rPr>
        <b/>
        <sz val="9"/>
        <rFont val="Arial"/>
        <family val="2"/>
      </rPr>
      <t>Residential Level III</t>
    </r>
  </si>
  <si>
    <r>
      <t xml:space="preserve">21. </t>
    </r>
    <r>
      <rPr>
        <b/>
        <sz val="9"/>
        <rFont val="Arial"/>
        <family val="2"/>
      </rPr>
      <t>Residential Level IV</t>
    </r>
  </si>
  <si>
    <r>
      <t xml:space="preserve">36.  </t>
    </r>
    <r>
      <rPr>
        <b/>
        <sz val="9"/>
        <rFont val="Arial"/>
        <family val="2"/>
      </rPr>
      <t>Room &amp; Board with Supervision Level I</t>
    </r>
  </si>
  <si>
    <r>
      <t xml:space="preserve">37.  </t>
    </r>
    <r>
      <rPr>
        <b/>
        <sz val="9"/>
        <rFont val="Arial"/>
        <family val="2"/>
      </rPr>
      <t>Room &amp; Board with Supervision Level II</t>
    </r>
  </si>
  <si>
    <r>
      <t xml:space="preserve">38.  </t>
    </r>
    <r>
      <rPr>
        <b/>
        <sz val="9"/>
        <rFont val="Arial"/>
        <family val="2"/>
      </rPr>
      <t>Room &amp; Board with Supervision Level III</t>
    </r>
  </si>
  <si>
    <t>PROJECTED COST CENTER OPERATING AND CAPITAL BUDGET</t>
  </si>
  <si>
    <t>STATE-DESIGNATED SAMH COST CENTERS</t>
  </si>
  <si>
    <t>STATE SAMH-FUNDED COST CENTERS</t>
  </si>
  <si>
    <t>(CC name)</t>
  </si>
  <si>
    <t>Total for State SAMH-Funded Cost Centers</t>
  </si>
  <si>
    <t>Total for Non-State-Funded SAMH Cost Centers</t>
  </si>
  <si>
    <t>Tot. for All State-Designated SAMH Cost Centers</t>
  </si>
  <si>
    <t>H</t>
  </si>
  <si>
    <t xml:space="preserve">     (1) 1st &amp; 2nd Party Payments</t>
  </si>
  <si>
    <t xml:space="preserve">     (2) 3rd Party Payments (except Medicare)</t>
  </si>
  <si>
    <t xml:space="preserve">     (5) Food Services</t>
  </si>
  <si>
    <t xml:space="preserve">     (6) Medical and Pharmacy</t>
  </si>
  <si>
    <t xml:space="preserve">     (7) Subcontracted Services</t>
  </si>
  <si>
    <t xml:space="preserve">     (8) Insurance</t>
  </si>
  <si>
    <t xml:space="preserve">     (9) Interest Paid</t>
  </si>
  <si>
    <t xml:space="preserve">     (11) Other</t>
  </si>
  <si>
    <t xml:space="preserve">     (12) Donated Items</t>
  </si>
  <si>
    <t xml:space="preserve">     (10) Operating Supplies &amp; Expenses</t>
  </si>
  <si>
    <t>TOT. PERSONNEL &amp; OTH. EXP. =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</si>
  <si>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</si>
  <si>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</si>
  <si>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</si>
  <si>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</si>
  <si>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</si>
  <si>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</si>
  <si>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</si>
  <si>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</si>
  <si>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</si>
  <si>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</si>
  <si>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</si>
  <si>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</si>
  <si>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</si>
  <si>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</si>
  <si>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</si>
  <si>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B</t>
  </si>
  <si>
    <r>
      <t>C</t>
    </r>
    <r>
      <rPr>
        <b/>
        <vertAlign val="subscript"/>
        <sz val="8"/>
        <rFont val="Arial"/>
        <family val="2"/>
      </rPr>
      <t>2-a</t>
    </r>
  </si>
  <si>
    <r>
      <t>C</t>
    </r>
    <r>
      <rPr>
        <b/>
        <vertAlign val="subscript"/>
        <sz val="8"/>
        <rFont val="Arial"/>
        <family val="2"/>
      </rPr>
      <t>1-a</t>
    </r>
  </si>
  <si>
    <t xml:space="preserve">     (3) Medicare</t>
  </si>
  <si>
    <t xml:space="preserve">     (4) Contributions and Donations</t>
  </si>
  <si>
    <t xml:space="preserve">     (5) Other</t>
  </si>
  <si>
    <t xml:space="preserve">     (6) In-kind</t>
  </si>
  <si>
    <t>I</t>
  </si>
  <si>
    <t>J</t>
  </si>
  <si>
    <r>
      <t>C</t>
    </r>
    <r>
      <rPr>
        <b/>
        <vertAlign val="subscript"/>
        <sz val="8"/>
        <rFont val="Arial"/>
        <family val="2"/>
      </rPr>
      <t>1-h</t>
    </r>
  </si>
  <si>
    <r>
      <t>C</t>
    </r>
    <r>
      <rPr>
        <b/>
        <vertAlign val="subscript"/>
        <sz val="8"/>
        <rFont val="Arial"/>
        <family val="2"/>
      </rPr>
      <t>2-h</t>
    </r>
  </si>
  <si>
    <r>
      <t>C</t>
    </r>
    <r>
      <rPr>
        <b/>
        <vertAlign val="subscript"/>
        <sz val="8"/>
        <rFont val="Arial"/>
        <family val="2"/>
      </rPr>
      <t>1-j</t>
    </r>
  </si>
  <si>
    <r>
      <t>C</t>
    </r>
    <r>
      <rPr>
        <b/>
        <vertAlign val="subscript"/>
        <sz val="8"/>
        <rFont val="Arial"/>
        <family val="2"/>
      </rPr>
      <t>2-j</t>
    </r>
  </si>
  <si>
    <r>
      <t>C</t>
    </r>
    <r>
      <rPr>
        <b/>
        <vertAlign val="subscript"/>
        <sz val="8"/>
        <rFont val="Arial"/>
        <family val="2"/>
      </rPr>
      <t>1-k</t>
    </r>
  </si>
  <si>
    <r>
      <t>C</t>
    </r>
    <r>
      <rPr>
        <b/>
        <vertAlign val="subscript"/>
        <sz val="8"/>
        <rFont val="Arial"/>
        <family val="2"/>
      </rPr>
      <t>2-k</t>
    </r>
  </si>
  <si>
    <r>
      <t>D</t>
    </r>
    <r>
      <rPr>
        <b/>
        <vertAlign val="subscript"/>
        <sz val="8"/>
        <rFont val="Arial"/>
        <family val="2"/>
      </rPr>
      <t>1</t>
    </r>
  </si>
  <si>
    <r>
      <t>D</t>
    </r>
    <r>
      <rPr>
        <b/>
        <vertAlign val="subscript"/>
        <sz val="8"/>
        <rFont val="Arial"/>
        <family val="2"/>
      </rPr>
      <t>2</t>
    </r>
  </si>
  <si>
    <r>
      <t>E</t>
    </r>
    <r>
      <rPr>
        <b/>
        <vertAlign val="subscript"/>
        <sz val="8"/>
        <rFont val="Arial"/>
        <family val="2"/>
      </rPr>
      <t>1</t>
    </r>
  </si>
  <si>
    <r>
      <t>E</t>
    </r>
    <r>
      <rPr>
        <b/>
        <vertAlign val="subscript"/>
        <sz val="8"/>
        <rFont val="Arial"/>
        <family val="2"/>
      </rPr>
      <t>2</t>
    </r>
  </si>
  <si>
    <r>
      <t>B</t>
    </r>
    <r>
      <rPr>
        <b/>
        <vertAlign val="subscript"/>
        <sz val="8"/>
        <rFont val="Arial"/>
        <family val="2"/>
      </rPr>
      <t>1-a</t>
    </r>
  </si>
  <si>
    <r>
      <t>B</t>
    </r>
    <r>
      <rPr>
        <b/>
        <vertAlign val="subscript"/>
        <sz val="8"/>
        <rFont val="Arial"/>
        <family val="2"/>
      </rPr>
      <t>1-b</t>
    </r>
  </si>
  <si>
    <r>
      <t>C</t>
    </r>
    <r>
      <rPr>
        <b/>
        <vertAlign val="subscript"/>
        <sz val="8"/>
        <rFont val="Arial"/>
        <family val="2"/>
      </rPr>
      <t>1</t>
    </r>
  </si>
  <si>
    <r>
      <t>B</t>
    </r>
    <r>
      <rPr>
        <b/>
        <vertAlign val="subscript"/>
        <sz val="8"/>
        <rFont val="Arial"/>
        <family val="2"/>
      </rPr>
      <t>2-a</t>
    </r>
  </si>
  <si>
    <r>
      <t>B</t>
    </r>
    <r>
      <rPr>
        <b/>
        <vertAlign val="subscript"/>
        <sz val="8"/>
        <rFont val="Arial"/>
        <family val="2"/>
      </rPr>
      <t>2-b</t>
    </r>
  </si>
  <si>
    <r>
      <t>B</t>
    </r>
    <r>
      <rPr>
        <b/>
        <vertAlign val="subscript"/>
        <sz val="8"/>
        <rFont val="Arial"/>
        <family val="2"/>
      </rPr>
      <t>3-a</t>
    </r>
  </si>
  <si>
    <r>
      <t>B</t>
    </r>
    <r>
      <rPr>
        <b/>
        <vertAlign val="subscript"/>
        <sz val="8"/>
        <rFont val="Arial"/>
        <family val="2"/>
      </rPr>
      <t>3-b</t>
    </r>
  </si>
  <si>
    <r>
      <t>B</t>
    </r>
    <r>
      <rPr>
        <b/>
        <vertAlign val="subscript"/>
        <sz val="8"/>
        <rFont val="Arial"/>
        <family val="2"/>
      </rPr>
      <t>x-x</t>
    </r>
  </si>
  <si>
    <r>
      <t>C</t>
    </r>
    <r>
      <rPr>
        <b/>
        <vertAlign val="subscript"/>
        <sz val="8"/>
        <rFont val="Arial"/>
        <family val="2"/>
      </rPr>
      <t>2</t>
    </r>
  </si>
  <si>
    <t>Non-State-Funded</t>
  </si>
  <si>
    <t xml:space="preserve"> SAMH Cost Centers</t>
  </si>
  <si>
    <t>Cost Center</t>
  </si>
  <si>
    <t>IA. TOTAL STATE SAMH FUNDING</t>
  </si>
  <si>
    <t>(25)</t>
  </si>
  <si>
    <t>(26)</t>
  </si>
  <si>
    <t>(27)</t>
  </si>
  <si>
    <t>AGENCY CAPACITY REPORT</t>
  </si>
  <si>
    <r>
      <t>From</t>
    </r>
    <r>
      <rPr>
        <sz val="8"/>
        <rFont val="Arial"/>
        <family val="2"/>
      </rPr>
      <t xml:space="preserve">   __/__/__    </t>
    </r>
    <r>
      <rPr>
        <b/>
        <sz val="8"/>
        <rFont val="Arial"/>
        <family val="2"/>
      </rPr>
      <t>To</t>
    </r>
    <r>
      <rPr>
        <sz val="8"/>
        <rFont val="Arial"/>
        <family val="2"/>
      </rPr>
      <t xml:space="preserve"> __/__/__</t>
    </r>
  </si>
  <si>
    <r>
      <t xml:space="preserve">FROM </t>
    </r>
    <r>
      <rPr>
        <sz val="8"/>
        <rFont val="Arial"/>
        <family val="2"/>
      </rPr>
      <t>_____/_____/_____</t>
    </r>
    <r>
      <rPr>
        <b/>
        <sz val="8"/>
        <rFont val="Arial"/>
        <family val="2"/>
      </rPr>
      <t xml:space="preserve"> TO </t>
    </r>
    <r>
      <rPr>
        <sz val="8"/>
        <rFont val="Arial"/>
        <family val="2"/>
      </rPr>
      <t>_____/_____/_____</t>
    </r>
  </si>
  <si>
    <t>Minimum Units (Contact Hours)</t>
  </si>
  <si>
    <t>Unit Cost Rate</t>
  </si>
  <si>
    <t>a.</t>
  </si>
  <si>
    <t>b.</t>
  </si>
  <si>
    <t>c.</t>
  </si>
  <si>
    <t>d.</t>
  </si>
  <si>
    <t>e.</t>
  </si>
  <si>
    <t>Minimum Units (Staff Hours)</t>
  </si>
  <si>
    <t>Number of Slots</t>
  </si>
  <si>
    <t>PART III:  CERTIFICATION</t>
  </si>
  <si>
    <t>Signature</t>
  </si>
  <si>
    <t>Title</t>
  </si>
  <si>
    <t>Date</t>
  </si>
  <si>
    <t>Total Funding</t>
  </si>
  <si>
    <t>Total Expenses</t>
  </si>
  <si>
    <t>TOTAL PROJECTED FUNDING =</t>
  </si>
  <si>
    <t>TOT. PROJECT'D FUNDING =</t>
  </si>
  <si>
    <t>(F+G)</t>
  </si>
  <si>
    <t>(D+E)</t>
  </si>
  <si>
    <t>(F+G+H*+I*)</t>
  </si>
  <si>
    <t>*except IIC &amp; IID</t>
  </si>
  <si>
    <t>State SAMH-Funded Cost Centers</t>
  </si>
  <si>
    <t>Non-State-Funded SAMH Cost Centers</t>
  </si>
  <si>
    <t>(B+C+D+E*+F*)</t>
  </si>
  <si>
    <t>(B+C+D)</t>
  </si>
  <si>
    <t>(28)</t>
  </si>
  <si>
    <t>(29)</t>
  </si>
  <si>
    <t>(30)</t>
  </si>
  <si>
    <r>
      <t>(B</t>
    </r>
    <r>
      <rPr>
        <vertAlign val="subscript"/>
        <sz val="8"/>
        <rFont val="Arial"/>
        <family val="2"/>
      </rPr>
      <t>1-a</t>
    </r>
    <r>
      <rPr>
        <sz val="8"/>
        <rFont val="Arial"/>
        <family val="2"/>
      </rPr>
      <t>+…+B</t>
    </r>
    <r>
      <rPr>
        <vertAlign val="subscript"/>
        <sz val="8"/>
        <rFont val="Arial"/>
        <family val="2"/>
      </rPr>
      <t>1-x</t>
    </r>
    <r>
      <rPr>
        <sz val="8"/>
        <rFont val="Arial"/>
        <family val="2"/>
      </rPr>
      <t>)</t>
    </r>
  </si>
  <si>
    <r>
      <t>(B</t>
    </r>
    <r>
      <rPr>
        <vertAlign val="subscript"/>
        <sz val="8"/>
        <rFont val="Arial"/>
        <family val="2"/>
      </rPr>
      <t>2-a</t>
    </r>
    <r>
      <rPr>
        <sz val="8"/>
        <rFont val="Arial"/>
        <family val="2"/>
      </rPr>
      <t>+…+B</t>
    </r>
    <r>
      <rPr>
        <vertAlign val="subscript"/>
        <sz val="8"/>
        <rFont val="Arial"/>
        <family val="2"/>
      </rPr>
      <t>2-x</t>
    </r>
    <r>
      <rPr>
        <sz val="8"/>
        <rFont val="Arial"/>
        <family val="2"/>
      </rPr>
      <t>)</t>
    </r>
  </si>
  <si>
    <t>INITIAL:</t>
  </si>
  <si>
    <t>FINAL:</t>
  </si>
  <si>
    <t>__</t>
  </si>
  <si>
    <t>Number of Direct Service Delivery FTE's</t>
  </si>
  <si>
    <t>(31)</t>
  </si>
  <si>
    <t>(32)</t>
  </si>
  <si>
    <t>(33)</t>
  </si>
  <si>
    <t>(34)</t>
  </si>
  <si>
    <t>a. - e. DATA CATEGORIES</t>
  </si>
  <si>
    <t xml:space="preserve">   (e = d divided by c)</t>
  </si>
  <si>
    <r>
      <t xml:space="preserve">Minimum Units    </t>
    </r>
    <r>
      <rPr>
        <i/>
        <sz val="8"/>
        <rFont val="Arial"/>
        <family val="2"/>
      </rPr>
      <t>(c = d divided by e)</t>
    </r>
  </si>
  <si>
    <t>XXXXXXX</t>
  </si>
  <si>
    <t>XXXXXXXX</t>
  </si>
  <si>
    <r>
      <t>H</t>
    </r>
    <r>
      <rPr>
        <b/>
        <vertAlign val="subscript"/>
        <sz val="8"/>
        <rFont val="Arial"/>
        <family val="2"/>
      </rPr>
      <t>3</t>
    </r>
  </si>
  <si>
    <r>
      <t>(C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+…+C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</si>
  <si>
    <t>Available Units (4-hr Days)</t>
  </si>
  <si>
    <t>Minimum Units (4-hr Days)</t>
  </si>
  <si>
    <t>Unit Cost Rate per 4-hr Day</t>
  </si>
  <si>
    <t>Total for                  Program 1 or Combined</t>
  </si>
  <si>
    <r>
      <t xml:space="preserve">39.  </t>
    </r>
    <r>
      <rPr>
        <b/>
        <sz val="9"/>
        <rFont val="Arial"/>
        <family val="2"/>
      </rPr>
      <t>Short-term Residential Treatment</t>
    </r>
  </si>
  <si>
    <r>
      <t xml:space="preserve">26. </t>
    </r>
    <r>
      <rPr>
        <b/>
        <sz val="9"/>
        <rFont val="Arial"/>
        <family val="2"/>
      </rPr>
      <t>Supported Housing/Living</t>
    </r>
  </si>
  <si>
    <r>
      <t xml:space="preserve">27. </t>
    </r>
    <r>
      <rPr>
        <b/>
        <sz val="9"/>
        <rFont val="Arial"/>
        <family val="2"/>
      </rPr>
      <t>TASC</t>
    </r>
  </si>
  <si>
    <r>
      <t xml:space="preserve">30. </t>
    </r>
    <r>
      <rPr>
        <b/>
        <sz val="9"/>
        <rFont val="Arial"/>
        <family val="2"/>
      </rPr>
      <t>Information and Referral</t>
    </r>
  </si>
  <si>
    <r>
      <t xml:space="preserve">34.  </t>
    </r>
    <r>
      <rPr>
        <b/>
        <sz val="9"/>
        <rFont val="Arial"/>
        <family val="2"/>
      </rPr>
      <t>FACT Team</t>
    </r>
  </si>
  <si>
    <t>Available Units (Contact Hours)</t>
  </si>
  <si>
    <t>Unit Cost Rate per Contact Hour</t>
  </si>
  <si>
    <t>Unit Cost Rate per Dir. Staff Hour</t>
  </si>
  <si>
    <t>Available Units (Staff Hours)</t>
  </si>
  <si>
    <t>Unit Cost Rate per Staff Hour</t>
  </si>
  <si>
    <t>Unit Cost Rate per Facility Day</t>
  </si>
  <si>
    <t>Available Units (Dir. Staff Hours)</t>
  </si>
  <si>
    <t>Unit Cost Rate per Non-Dir. Staff Hour</t>
  </si>
  <si>
    <t>Available Units (Non-Dir. Staff Hours)</t>
  </si>
  <si>
    <t>Child/Adolescent</t>
  </si>
  <si>
    <t>Unit Cost Rate per 24-hr Day</t>
  </si>
  <si>
    <r>
      <t>C</t>
    </r>
    <r>
      <rPr>
        <b/>
        <vertAlign val="subscript"/>
        <sz val="8"/>
        <rFont val="Arial"/>
        <family val="2"/>
      </rPr>
      <t>3-a</t>
    </r>
  </si>
  <si>
    <r>
      <t>C</t>
    </r>
    <r>
      <rPr>
        <b/>
        <vertAlign val="subscript"/>
        <sz val="8"/>
        <rFont val="Arial"/>
        <family val="2"/>
      </rPr>
      <t>3-b</t>
    </r>
  </si>
  <si>
    <r>
      <t>C</t>
    </r>
    <r>
      <rPr>
        <b/>
        <vertAlign val="subscript"/>
        <sz val="8"/>
        <rFont val="Arial"/>
        <family val="2"/>
      </rPr>
      <t>3-c</t>
    </r>
  </si>
  <si>
    <r>
      <t>C</t>
    </r>
    <r>
      <rPr>
        <b/>
        <vertAlign val="subscript"/>
        <sz val="8"/>
        <rFont val="Arial"/>
        <family val="2"/>
      </rPr>
      <t>3-d</t>
    </r>
  </si>
  <si>
    <r>
      <t>D</t>
    </r>
    <r>
      <rPr>
        <b/>
        <vertAlign val="subscript"/>
        <sz val="8"/>
        <rFont val="Arial"/>
        <family val="2"/>
      </rPr>
      <t>3</t>
    </r>
  </si>
  <si>
    <r>
      <t>E</t>
    </r>
    <r>
      <rPr>
        <b/>
        <vertAlign val="subscript"/>
        <sz val="8"/>
        <rFont val="Arial"/>
        <family val="2"/>
      </rPr>
      <t>3</t>
    </r>
  </si>
  <si>
    <r>
      <t>F</t>
    </r>
    <r>
      <rPr>
        <b/>
        <vertAlign val="subscript"/>
        <sz val="8"/>
        <rFont val="Arial"/>
        <family val="2"/>
      </rPr>
      <t>3</t>
    </r>
  </si>
  <si>
    <r>
      <t>G</t>
    </r>
    <r>
      <rPr>
        <b/>
        <vertAlign val="subscript"/>
        <sz val="8"/>
        <rFont val="Arial"/>
        <family val="2"/>
      </rPr>
      <t>3</t>
    </r>
  </si>
  <si>
    <r>
      <t>C</t>
    </r>
    <r>
      <rPr>
        <b/>
        <vertAlign val="subscript"/>
        <sz val="8"/>
        <rFont val="Arial"/>
        <family val="2"/>
      </rPr>
      <t>3-k</t>
    </r>
  </si>
  <si>
    <r>
      <t>C</t>
    </r>
    <r>
      <rPr>
        <b/>
        <vertAlign val="subscript"/>
        <sz val="8"/>
        <rFont val="Arial"/>
        <family val="2"/>
      </rPr>
      <t>3-j</t>
    </r>
  </si>
  <si>
    <r>
      <t>C</t>
    </r>
    <r>
      <rPr>
        <b/>
        <vertAlign val="subscript"/>
        <sz val="8"/>
        <rFont val="Arial"/>
        <family val="2"/>
      </rPr>
      <t>3-i</t>
    </r>
  </si>
  <si>
    <r>
      <t>C</t>
    </r>
    <r>
      <rPr>
        <b/>
        <vertAlign val="subscript"/>
        <sz val="8"/>
        <rFont val="Arial"/>
        <family val="2"/>
      </rPr>
      <t>1-i</t>
    </r>
  </si>
  <si>
    <r>
      <t>C</t>
    </r>
    <r>
      <rPr>
        <b/>
        <vertAlign val="subscript"/>
        <sz val="8"/>
        <rFont val="Arial"/>
        <family val="2"/>
      </rPr>
      <t>2-i</t>
    </r>
  </si>
  <si>
    <r>
      <t>C</t>
    </r>
    <r>
      <rPr>
        <b/>
        <vertAlign val="subscript"/>
        <sz val="8"/>
        <rFont val="Arial"/>
        <family val="2"/>
      </rPr>
      <t>3-h</t>
    </r>
  </si>
  <si>
    <r>
      <t>C</t>
    </r>
    <r>
      <rPr>
        <b/>
        <vertAlign val="subscript"/>
        <sz val="8"/>
        <rFont val="Arial"/>
        <family val="2"/>
      </rPr>
      <t>3-g</t>
    </r>
  </si>
  <si>
    <r>
      <t>C</t>
    </r>
    <r>
      <rPr>
        <b/>
        <vertAlign val="subscript"/>
        <sz val="8"/>
        <rFont val="Arial"/>
        <family val="2"/>
      </rPr>
      <t>3-f</t>
    </r>
  </si>
  <si>
    <r>
      <t>C</t>
    </r>
    <r>
      <rPr>
        <b/>
        <vertAlign val="subscript"/>
        <sz val="8"/>
        <rFont val="Arial"/>
        <family val="2"/>
      </rPr>
      <t>3-e</t>
    </r>
  </si>
  <si>
    <r>
      <t>B</t>
    </r>
    <r>
      <rPr>
        <b/>
        <vertAlign val="subscript"/>
        <sz val="8"/>
        <rFont val="Arial"/>
        <family val="2"/>
      </rPr>
      <t>2</t>
    </r>
  </si>
  <si>
    <r>
      <t>B</t>
    </r>
    <r>
      <rPr>
        <b/>
        <vertAlign val="subscript"/>
        <sz val="8"/>
        <rFont val="Arial"/>
        <family val="2"/>
      </rPr>
      <t>1</t>
    </r>
  </si>
  <si>
    <t>TOTALS</t>
  </si>
  <si>
    <t>Salary Cost</t>
  </si>
  <si>
    <t>TOTAL PERSONNEL EXPENSES =</t>
  </si>
  <si>
    <t>Combined Programs</t>
  </si>
  <si>
    <t>Program 1</t>
  </si>
  <si>
    <t>TOTAL NET D.S.D. FTE / TOTAL NET SALARIES =</t>
  </si>
  <si>
    <t>Annual</t>
  </si>
  <si>
    <t>XXXXXX</t>
  </si>
  <si>
    <t>(Mark with x)</t>
  </si>
  <si>
    <t>less LAPSE AMOUNT (D.S.D. FTE only &amp; SALARY $'s) =</t>
  </si>
  <si>
    <r>
      <t>B</t>
    </r>
    <r>
      <rPr>
        <b/>
        <vertAlign val="subscript"/>
        <sz val="8"/>
        <rFont val="Arial"/>
        <family val="2"/>
      </rPr>
      <t>3</t>
    </r>
  </si>
  <si>
    <t>Direct Serv. Deliv. (D.S.D.) Designation</t>
  </si>
  <si>
    <t>Total for                   Combined Programs</t>
  </si>
  <si>
    <t>Total for                    Program 1</t>
  </si>
  <si>
    <t>IIF. CAPITAL EXPENDITURES</t>
  </si>
  <si>
    <r>
      <t xml:space="preserve">IIG. BUDGET NARRATIVE </t>
    </r>
    <r>
      <rPr>
        <sz val="7"/>
        <rFont val="Arial"/>
        <family val="2"/>
      </rPr>
      <t>(attach separate set of workpapers)</t>
    </r>
  </si>
  <si>
    <t>I certify the above to be an accurate projection and in agreement with this agency's records and with the terms of this agency's contract with the department.</t>
  </si>
  <si>
    <t>IIE. TOTAL SAMH LINES OF CREDIT EQUIVALENT =</t>
  </si>
  <si>
    <t xml:space="preserve">     (2) From Other Districts</t>
  </si>
  <si>
    <t xml:space="preserve">     (1) From the District funding this contract</t>
  </si>
  <si>
    <t xml:space="preserve">TOT. ALLOWABLE PROJ'D OPERATING EXP., </t>
  </si>
  <si>
    <t>TOTAL ALLOWABLE PROJ'D OPER. EXP.,</t>
  </si>
  <si>
    <t xml:space="preserve">Excluding SAMH Credit Equivalent = </t>
  </si>
  <si>
    <t>IIE. CAPITAL EXPENDITURES</t>
  </si>
  <si>
    <t>IIC. DISTRIBUTED INDIRECT COSTS</t>
  </si>
  <si>
    <t>D.S.D. FTE only =</t>
  </si>
  <si>
    <t>Miniumum Units (Staff Hours)</t>
  </si>
  <si>
    <t>Total cost</t>
  </si>
  <si>
    <t>Unit cost Rate per Staff Hour</t>
  </si>
  <si>
    <t>e = (d divided by c)</t>
  </si>
  <si>
    <t>Minimum Units (Direct Staff Hours)</t>
  </si>
  <si>
    <t>Available Units (Direct Staff Hours)</t>
  </si>
  <si>
    <t>Unit Cost Rate per Direct Staff Hour</t>
  </si>
  <si>
    <t>f.</t>
  </si>
  <si>
    <t>Unit Cost for Group Rate (Contact Hour)</t>
  </si>
  <si>
    <t xml:space="preserve">   (e*.25)</t>
  </si>
  <si>
    <r>
      <t xml:space="preserve">14. </t>
    </r>
    <r>
      <rPr>
        <b/>
        <sz val="9"/>
        <rFont val="Arial"/>
        <family val="2"/>
      </rPr>
      <t xml:space="preserve">Outpatient </t>
    </r>
  </si>
  <si>
    <r>
      <t xml:space="preserve">35. </t>
    </r>
    <r>
      <rPr>
        <b/>
        <sz val="9"/>
        <rFont val="Arial"/>
        <family val="2"/>
      </rPr>
      <t>Outpatient - Group</t>
    </r>
  </si>
  <si>
    <t>g.</t>
  </si>
  <si>
    <t>h.</t>
  </si>
  <si>
    <t xml:space="preserve">Unit Cost Rate per 24-hr Day for </t>
  </si>
  <si>
    <t xml:space="preserve">   Enhanced Services for ____</t>
  </si>
  <si>
    <t xml:space="preserve">Additional Costs for Enhanced Services </t>
  </si>
  <si>
    <r>
      <t xml:space="preserve">   for _(</t>
    </r>
    <r>
      <rPr>
        <u val="single"/>
        <sz val="8"/>
        <rFont val="Arial"/>
        <family val="2"/>
      </rPr>
      <t>specify population</t>
    </r>
    <r>
      <rPr>
        <sz val="8"/>
        <rFont val="Arial"/>
        <family val="2"/>
      </rPr>
      <t>)______</t>
    </r>
  </si>
  <si>
    <t xml:space="preserve">Total Costs for Enhanced Services </t>
  </si>
  <si>
    <t>i.</t>
  </si>
  <si>
    <t xml:space="preserve">n/a </t>
  </si>
  <si>
    <r>
      <t xml:space="preserve">42. </t>
    </r>
    <r>
      <rPr>
        <b/>
        <sz val="9"/>
        <rFont val="Arial"/>
        <family val="2"/>
      </rPr>
      <t>Intervention - Group</t>
    </r>
  </si>
  <si>
    <r>
      <t xml:space="preserve">43. </t>
    </r>
    <r>
      <rPr>
        <b/>
        <sz val="9"/>
        <rFont val="Arial"/>
        <family val="2"/>
      </rPr>
      <t>Aftercare - Group</t>
    </r>
  </si>
  <si>
    <r>
      <t xml:space="preserve">44. </t>
    </r>
    <r>
      <rPr>
        <b/>
        <sz val="9"/>
        <rFont val="Arial"/>
        <family val="2"/>
      </rPr>
      <t>Comprehensive Community Service Teams</t>
    </r>
  </si>
  <si>
    <r>
      <t xml:space="preserve">45. </t>
    </r>
    <r>
      <rPr>
        <b/>
        <sz val="9"/>
        <rFont val="Arial"/>
        <family val="2"/>
      </rPr>
      <t>Comprehensive Community Service Teams - Groups</t>
    </r>
  </si>
  <si>
    <t xml:space="preserve">    (h = g plus d)</t>
  </si>
  <si>
    <t xml:space="preserve">   (i = h divided by c)</t>
  </si>
  <si>
    <t>Number of licensed Beds</t>
  </si>
  <si>
    <t>Number of Licensed Beds</t>
  </si>
  <si>
    <t xml:space="preserve">FTE </t>
  </si>
  <si>
    <t>Alloc</t>
  </si>
  <si>
    <t>DSD</t>
  </si>
  <si>
    <r>
      <t xml:space="preserve">46. </t>
    </r>
    <r>
      <rPr>
        <b/>
        <sz val="9"/>
        <rFont val="Arial"/>
        <family val="2"/>
      </rPr>
      <t>Substance Abuse Recovery Support Services</t>
    </r>
  </si>
  <si>
    <r>
      <t xml:space="preserve">47. </t>
    </r>
    <r>
      <rPr>
        <b/>
        <sz val="9"/>
        <rFont val="Arial"/>
        <family val="2"/>
      </rPr>
      <t>Substance Abuse Recovery Support Services - Groups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</si>
</sst>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"/>
    <numFmt numFmtId="167" formatCode="&quot;$&quot;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vertAlign val="subscript"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bscript"/>
      <sz val="8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22"/>
      </left>
      <right style="thin">
        <color indexed="8"/>
      </right>
      <top>
        <color indexed="63"/>
      </top>
      <bottom style="thin"/>
    </border>
    <border>
      <left style="dotted">
        <color indexed="22"/>
      </left>
      <right>
        <color indexed="63"/>
      </right>
      <top>
        <color indexed="63"/>
      </top>
      <bottom style="thin"/>
    </border>
    <border>
      <left style="dotted">
        <color indexed="22"/>
      </left>
      <right style="thin"/>
      <top>
        <color indexed="63"/>
      </top>
      <bottom style="thin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thin"/>
    </border>
    <border>
      <left style="dotted">
        <color indexed="22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22"/>
      </left>
      <right style="thin">
        <color indexed="8"/>
      </right>
      <top style="double">
        <color indexed="8"/>
      </top>
      <bottom>
        <color indexed="63"/>
      </bottom>
    </border>
    <border>
      <left style="dotted">
        <color indexed="22"/>
      </left>
      <right style="dotted">
        <color indexed="22"/>
      </right>
      <top style="double">
        <color indexed="8"/>
      </top>
      <bottom>
        <color indexed="63"/>
      </bottom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thin">
        <color indexed="8"/>
      </right>
      <top>
        <color indexed="63"/>
      </top>
      <bottom style="double"/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ouble"/>
    </border>
    <border>
      <left style="dashed">
        <color indexed="22"/>
      </left>
      <right style="thin"/>
      <top>
        <color indexed="63"/>
      </top>
      <bottom style="double"/>
    </border>
    <border>
      <left style="dotted">
        <color indexed="22"/>
      </left>
      <right style="dotted">
        <color indexed="22"/>
      </right>
      <top>
        <color indexed="63"/>
      </top>
      <bottom style="double"/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dashed">
        <color indexed="22"/>
      </right>
      <top style="double"/>
      <bottom>
        <color indexed="63"/>
      </bottom>
    </border>
    <border>
      <left style="dash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otted">
        <color indexed="22"/>
      </right>
      <top>
        <color indexed="63"/>
      </top>
      <bottom style="thin"/>
    </border>
    <border>
      <left style="dashed">
        <color indexed="22"/>
      </left>
      <right style="dotted">
        <color indexed="22"/>
      </right>
      <top>
        <color indexed="63"/>
      </top>
      <bottom style="double"/>
    </border>
    <border>
      <left style="thin"/>
      <right style="dashed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22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4" fontId="0" fillId="0" borderId="12" xfId="0" applyNumberFormat="1" applyBorder="1" applyAlignment="1" applyProtection="1">
      <alignment horizontal="fill"/>
      <protection/>
    </xf>
    <xf numFmtId="0" fontId="0" fillId="0" borderId="15" xfId="0" applyBorder="1" applyAlignment="1">
      <alignment/>
    </xf>
    <xf numFmtId="164" fontId="0" fillId="0" borderId="0" xfId="0" applyNumberForma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16" xfId="0" applyNumberFormat="1" applyBorder="1" applyAlignment="1" applyProtection="1">
      <alignment horizontal="fill"/>
      <protection/>
    </xf>
    <xf numFmtId="0" fontId="0" fillId="0" borderId="11" xfId="0" applyBorder="1" applyAlignment="1">
      <alignment horizontal="center"/>
    </xf>
    <xf numFmtId="0" fontId="8" fillId="0" borderId="16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1" fillId="0" borderId="11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 wrapText="1"/>
    </xf>
    <xf numFmtId="0" fontId="10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24" xfId="0" applyFont="1" applyBorder="1" applyAlignment="1" applyProtection="1">
      <alignment horizontal="centerContinuous"/>
      <protection/>
    </xf>
    <xf numFmtId="0" fontId="11" fillId="0" borderId="25" xfId="0" applyFont="1" applyBorder="1" applyAlignment="1" applyProtection="1">
      <alignment horizontal="centerContinuous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9" fillId="0" borderId="10" xfId="0" applyNumberFormat="1" applyFont="1" applyBorder="1" applyAlignment="1" applyProtection="1">
      <alignment horizontal="centerContinuous"/>
      <protection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164" fontId="9" fillId="0" borderId="28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left"/>
      <protection/>
    </xf>
    <xf numFmtId="0" fontId="9" fillId="0" borderId="29" xfId="0" applyFont="1" applyBorder="1" applyAlignment="1">
      <alignment/>
    </xf>
    <xf numFmtId="164" fontId="9" fillId="0" borderId="30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Continuous"/>
      <protection/>
    </xf>
    <xf numFmtId="0" fontId="9" fillId="0" borderId="29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164" fontId="9" fillId="0" borderId="31" xfId="0" applyNumberFormat="1" applyFont="1" applyBorder="1" applyAlignment="1" applyProtection="1">
      <alignment horizontal="centerContinuous"/>
      <protection/>
    </xf>
    <xf numFmtId="0" fontId="9" fillId="0" borderId="32" xfId="0" applyFont="1" applyBorder="1" applyAlignment="1">
      <alignment horizontal="centerContinuous"/>
    </xf>
    <xf numFmtId="164" fontId="9" fillId="0" borderId="11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33" xfId="0" applyFont="1" applyBorder="1" applyAlignment="1">
      <alignment horizontal="centerContinuous"/>
    </xf>
    <xf numFmtId="0" fontId="9" fillId="0" borderId="28" xfId="0" applyFont="1" applyBorder="1" applyAlignment="1">
      <alignment horizontal="centerContinuous"/>
    </xf>
    <xf numFmtId="0" fontId="9" fillId="0" borderId="25" xfId="0" applyFont="1" applyBorder="1" applyAlignment="1">
      <alignment horizontal="center"/>
    </xf>
    <xf numFmtId="164" fontId="8" fillId="0" borderId="34" xfId="0" applyNumberFormat="1" applyFont="1" applyBorder="1" applyAlignment="1" applyProtection="1">
      <alignment horizontal="centerContinuous"/>
      <protection/>
    </xf>
    <xf numFmtId="164" fontId="8" fillId="0" borderId="16" xfId="0" applyNumberFormat="1" applyFont="1" applyBorder="1" applyAlignment="1" applyProtection="1">
      <alignment horizontal="centerContinuous"/>
      <protection/>
    </xf>
    <xf numFmtId="164" fontId="8" fillId="0" borderId="17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35" xfId="0" applyBorder="1" applyAlignment="1">
      <alignment/>
    </xf>
    <xf numFmtId="164" fontId="9" fillId="0" borderId="0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9" fillId="0" borderId="34" xfId="0" applyFont="1" applyBorder="1" applyAlignment="1">
      <alignment horizontal="center"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17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Continuous"/>
      <protection/>
    </xf>
    <xf numFmtId="164" fontId="9" fillId="0" borderId="15" xfId="0" applyNumberFormat="1" applyFont="1" applyBorder="1" applyAlignment="1" applyProtection="1">
      <alignment horizontal="centerContinuous"/>
      <protection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25" xfId="0" applyNumberFormat="1" applyFon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fill"/>
      <protection/>
    </xf>
    <xf numFmtId="164" fontId="0" fillId="0" borderId="11" xfId="0" applyNumberFormat="1" applyBorder="1" applyAlignment="1" applyProtection="1">
      <alignment horizontal="fill"/>
      <protection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164" fontId="19" fillId="0" borderId="0" xfId="0" applyNumberFormat="1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 horizontal="fill"/>
      <protection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Continuous"/>
    </xf>
    <xf numFmtId="164" fontId="8" fillId="0" borderId="13" xfId="0" applyNumberFormat="1" applyFont="1" applyBorder="1" applyAlignment="1" applyProtection="1">
      <alignment horizontal="right"/>
      <protection/>
    </xf>
    <xf numFmtId="0" fontId="19" fillId="0" borderId="13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164" fontId="19" fillId="0" borderId="13" xfId="0" applyNumberFormat="1" applyFont="1" applyBorder="1" applyAlignment="1" applyProtection="1">
      <alignment horizontal="left"/>
      <protection/>
    </xf>
    <xf numFmtId="164" fontId="19" fillId="0" borderId="13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64" fontId="9" fillId="0" borderId="16" xfId="0" applyNumberFormat="1" applyFont="1" applyBorder="1" applyAlignment="1" applyProtection="1">
      <alignment horizontal="centerContinuous" vertical="center"/>
      <protection/>
    </xf>
    <xf numFmtId="164" fontId="9" fillId="0" borderId="35" xfId="0" applyNumberFormat="1" applyFont="1" applyBorder="1" applyAlignment="1" applyProtection="1">
      <alignment horizontal="centerContinuous" vertical="center"/>
      <protection/>
    </xf>
    <xf numFmtId="164" fontId="9" fillId="0" borderId="25" xfId="0" applyNumberFormat="1" applyFont="1" applyBorder="1" applyAlignment="1" applyProtection="1">
      <alignment horizontal="centerContinuous" vertical="center"/>
      <protection/>
    </xf>
    <xf numFmtId="164" fontId="9" fillId="0" borderId="35" xfId="0" applyNumberFormat="1" applyFont="1" applyBorder="1" applyAlignment="1" applyProtection="1">
      <alignment horizontal="center" vertical="center"/>
      <protection/>
    </xf>
    <xf numFmtId="164" fontId="9" fillId="0" borderId="25" xfId="0" applyNumberFormat="1" applyFont="1" applyBorder="1" applyAlignment="1" applyProtection="1">
      <alignment horizontal="center" vertical="center"/>
      <protection/>
    </xf>
    <xf numFmtId="164" fontId="9" fillId="0" borderId="14" xfId="0" applyNumberFormat="1" applyFont="1" applyBorder="1" applyAlignment="1" applyProtection="1">
      <alignment horizontal="center" vertical="center"/>
      <protection/>
    </xf>
    <xf numFmtId="164" fontId="9" fillId="0" borderId="1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5" fillId="0" borderId="36" xfId="0" applyFont="1" applyBorder="1" applyAlignment="1">
      <alignment horizontal="centerContinuous"/>
    </xf>
    <xf numFmtId="0" fontId="9" fillId="0" borderId="37" xfId="0" applyFont="1" applyBorder="1" applyAlignment="1">
      <alignment horizontal="center"/>
    </xf>
    <xf numFmtId="164" fontId="9" fillId="0" borderId="38" xfId="0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/>
    </xf>
    <xf numFmtId="164" fontId="19" fillId="0" borderId="34" xfId="0" applyNumberFormat="1" applyFont="1" applyBorder="1" applyAlignment="1" applyProtection="1">
      <alignment horizontal="left"/>
      <protection/>
    </xf>
    <xf numFmtId="0" fontId="19" fillId="0" borderId="16" xfId="0" applyFont="1" applyBorder="1" applyAlignment="1">
      <alignment/>
    </xf>
    <xf numFmtId="164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26" xfId="0" applyFont="1" applyBorder="1" applyAlignment="1">
      <alignment horizontal="centerContinuous"/>
    </xf>
    <xf numFmtId="164" fontId="9" fillId="0" borderId="0" xfId="0" applyNumberFormat="1" applyFont="1" applyBorder="1" applyAlignment="1" applyProtection="1">
      <alignment horizontal="centerContinuous"/>
      <protection/>
    </xf>
    <xf numFmtId="164" fontId="9" fillId="0" borderId="41" xfId="0" applyNumberFormat="1" applyFont="1" applyBorder="1" applyAlignment="1" applyProtection="1">
      <alignment horizontal="center"/>
      <protection/>
    </xf>
    <xf numFmtId="164" fontId="9" fillId="0" borderId="42" xfId="0" applyNumberFormat="1" applyFont="1" applyBorder="1" applyAlignment="1" applyProtection="1">
      <alignment horizontal="center"/>
      <protection/>
    </xf>
    <xf numFmtId="0" fontId="0" fillId="0" borderId="42" xfId="0" applyBorder="1" applyAlignment="1">
      <alignment/>
    </xf>
    <xf numFmtId="164" fontId="9" fillId="0" borderId="27" xfId="0" applyNumberFormat="1" applyFont="1" applyBorder="1" applyAlignment="1" applyProtection="1">
      <alignment horizontal="centerContinuous"/>
      <protection/>
    </xf>
    <xf numFmtId="0" fontId="0" fillId="0" borderId="16" xfId="0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164" fontId="9" fillId="0" borderId="29" xfId="0" applyNumberFormat="1" applyFont="1" applyBorder="1" applyAlignment="1" applyProtection="1">
      <alignment horizontal="centerContinuous"/>
      <protection/>
    </xf>
    <xf numFmtId="0" fontId="9" fillId="0" borderId="3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4" xfId="0" applyBorder="1" applyAlignment="1">
      <alignment horizontal="center"/>
    </xf>
    <xf numFmtId="164" fontId="9" fillId="0" borderId="36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/>
    </xf>
    <xf numFmtId="164" fontId="9" fillId="0" borderId="13" xfId="0" applyNumberFormat="1" applyFont="1" applyBorder="1" applyAlignment="1" applyProtection="1">
      <alignment horizontal="centerContinuous"/>
      <protection/>
    </xf>
    <xf numFmtId="0" fontId="15" fillId="0" borderId="0" xfId="0" applyFont="1" applyBorder="1" applyAlignment="1">
      <alignment/>
    </xf>
    <xf numFmtId="0" fontId="9" fillId="0" borderId="24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19" fillId="0" borderId="13" xfId="0" applyFont="1" applyFill="1" applyBorder="1" applyAlignment="1">
      <alignment horizontal="right"/>
    </xf>
    <xf numFmtId="0" fontId="0" fillId="0" borderId="44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4" fontId="19" fillId="0" borderId="13" xfId="0" applyNumberFormat="1" applyFont="1" applyFill="1" applyBorder="1" applyAlignment="1" applyProtection="1">
      <alignment horizontal="right"/>
      <protection/>
    </xf>
    <xf numFmtId="0" fontId="18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Continuous"/>
      <protection/>
    </xf>
    <xf numFmtId="0" fontId="11" fillId="0" borderId="1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centerContinuous" vertical="center" wrapText="1"/>
      <protection/>
    </xf>
    <xf numFmtId="0" fontId="11" fillId="0" borderId="46" xfId="0" applyFont="1" applyBorder="1" applyAlignment="1" applyProtection="1">
      <alignment horizontal="centerContinuous" vertical="center" wrapText="1"/>
      <protection/>
    </xf>
    <xf numFmtId="0" fontId="5" fillId="0" borderId="46" xfId="0" applyFont="1" applyBorder="1" applyAlignment="1">
      <alignment horizontal="centerContinuous" vertical="center" wrapText="1"/>
    </xf>
    <xf numFmtId="0" fontId="11" fillId="0" borderId="47" xfId="0" applyFont="1" applyBorder="1" applyAlignment="1" applyProtection="1">
      <alignment horizontal="centerContinuous" vertical="center" wrapText="1"/>
      <protection/>
    </xf>
    <xf numFmtId="0" fontId="9" fillId="0" borderId="48" xfId="0" applyFont="1" applyBorder="1" applyAlignment="1">
      <alignment horizontal="centerContinuous" vertical="center"/>
    </xf>
    <xf numFmtId="0" fontId="9" fillId="0" borderId="18" xfId="0" applyFont="1" applyBorder="1" applyAlignment="1" applyProtection="1">
      <alignment horizontal="centerContinuous" vertical="center"/>
      <protection/>
    </xf>
    <xf numFmtId="0" fontId="11" fillId="0" borderId="18" xfId="0" applyFont="1" applyBorder="1" applyAlignment="1" applyProtection="1">
      <alignment horizontal="centerContinuous" vertic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>
      <alignment/>
    </xf>
    <xf numFmtId="0" fontId="11" fillId="0" borderId="12" xfId="0" applyFont="1" applyBorder="1" applyAlignment="1" applyProtection="1">
      <alignment horizontal="centerContinuous"/>
      <protection/>
    </xf>
    <xf numFmtId="0" fontId="11" fillId="0" borderId="15" xfId="0" applyFont="1" applyBorder="1" applyAlignment="1" applyProtection="1">
      <alignment horizontal="left"/>
      <protection/>
    </xf>
    <xf numFmtId="0" fontId="9" fillId="0" borderId="48" xfId="0" applyFont="1" applyBorder="1" applyAlignment="1">
      <alignment horizontal="centerContinuous"/>
    </xf>
    <xf numFmtId="0" fontId="9" fillId="0" borderId="18" xfId="0" applyFont="1" applyBorder="1" applyAlignment="1" applyProtection="1">
      <alignment horizontal="centerContinuous"/>
      <protection/>
    </xf>
    <xf numFmtId="0" fontId="9" fillId="0" borderId="19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 horizontal="centerContinuous"/>
      <protection/>
    </xf>
    <xf numFmtId="0" fontId="11" fillId="0" borderId="19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9" fillId="0" borderId="49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9" fillId="0" borderId="45" xfId="0" applyNumberFormat="1" applyFont="1" applyBorder="1" applyAlignment="1" applyProtection="1">
      <alignment horizontal="centerContinuous"/>
      <protection/>
    </xf>
    <xf numFmtId="164" fontId="9" fillId="0" borderId="46" xfId="0" applyNumberFormat="1" applyFont="1" applyBorder="1" applyAlignment="1" applyProtection="1">
      <alignment horizontal="centerContinuous"/>
      <protection/>
    </xf>
    <xf numFmtId="0" fontId="0" fillId="0" borderId="46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51" xfId="0" applyNumberFormat="1" applyFont="1" applyBorder="1" applyAlignment="1" applyProtection="1">
      <alignment horizontal="centerContinuous"/>
      <protection/>
    </xf>
    <xf numFmtId="164" fontId="9" fillId="0" borderId="52" xfId="0" applyNumberFormat="1" applyFont="1" applyBorder="1" applyAlignment="1" applyProtection="1">
      <alignment horizontal="centerContinuous"/>
      <protection/>
    </xf>
    <xf numFmtId="0" fontId="0" fillId="0" borderId="52" xfId="0" applyBorder="1" applyAlignment="1">
      <alignment horizontal="centerContinuous"/>
    </xf>
    <xf numFmtId="0" fontId="0" fillId="0" borderId="29" xfId="0" applyBorder="1" applyAlignment="1">
      <alignment/>
    </xf>
    <xf numFmtId="0" fontId="9" fillId="0" borderId="27" xfId="0" applyFont="1" applyBorder="1" applyAlignment="1">
      <alignment horizontal="centerContinuous"/>
    </xf>
    <xf numFmtId="164" fontId="9" fillId="0" borderId="29" xfId="0" applyNumberFormat="1" applyFont="1" applyBorder="1" applyAlignment="1" applyProtection="1">
      <alignment horizontal="center"/>
      <protection/>
    </xf>
    <xf numFmtId="164" fontId="9" fillId="0" borderId="53" xfId="0" applyNumberFormat="1" applyFont="1" applyBorder="1" applyAlignment="1" applyProtection="1">
      <alignment horizontal="centerContinuous"/>
      <protection/>
    </xf>
    <xf numFmtId="164" fontId="9" fillId="0" borderId="26" xfId="0" applyNumberFormat="1" applyFont="1" applyBorder="1" applyAlignment="1" applyProtection="1">
      <alignment horizontal="centerContinuous"/>
      <protection/>
    </xf>
    <xf numFmtId="0" fontId="0" fillId="0" borderId="54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0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0" fontId="12" fillId="33" borderId="0" xfId="0" applyFont="1" applyFill="1" applyBorder="1" applyAlignment="1" applyProtection="1">
      <alignment horizontal="left"/>
      <protection/>
    </xf>
    <xf numFmtId="0" fontId="5" fillId="0" borderId="3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5" xfId="0" applyFont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1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 wrapText="1"/>
      <protection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11" fillId="0" borderId="57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9" fillId="0" borderId="57" xfId="0" applyFont="1" applyBorder="1" applyAlignment="1">
      <alignment horizontal="center" wrapText="1"/>
    </xf>
    <xf numFmtId="0" fontId="9" fillId="0" borderId="34" xfId="0" applyFont="1" applyBorder="1" applyAlignment="1" applyProtection="1">
      <alignment horizontal="center" wrapText="1"/>
      <protection/>
    </xf>
    <xf numFmtId="0" fontId="11" fillId="0" borderId="17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Continuous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center" wrapText="1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15" fillId="0" borderId="5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16" xfId="0" applyFont="1" applyBorder="1" applyAlignment="1" applyProtection="1">
      <alignment horizontal="centerContinuous"/>
      <protection/>
    </xf>
    <xf numFmtId="0" fontId="11" fillId="0" borderId="17" xfId="0" applyFont="1" applyBorder="1" applyAlignment="1" applyProtection="1">
      <alignment horizontal="centerContinuous"/>
      <protection/>
    </xf>
    <xf numFmtId="0" fontId="11" fillId="0" borderId="57" xfId="0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centerContinuous" wrapText="1"/>
      <protection/>
    </xf>
    <xf numFmtId="0" fontId="11" fillId="0" borderId="49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1" fillId="0" borderId="16" xfId="0" applyFont="1" applyBorder="1" applyAlignment="1" applyProtection="1">
      <alignment horizontal="centerContinuous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Continuous" wrapText="1"/>
      <protection/>
    </xf>
    <xf numFmtId="0" fontId="15" fillId="0" borderId="56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34" borderId="59" xfId="0" applyFont="1" applyFill="1" applyBorder="1" applyAlignment="1" applyProtection="1">
      <alignment horizontal="left"/>
      <protection/>
    </xf>
    <xf numFmtId="0" fontId="10" fillId="34" borderId="60" xfId="0" applyFont="1" applyFill="1" applyBorder="1" applyAlignment="1" applyProtection="1">
      <alignment horizontal="left"/>
      <protection/>
    </xf>
    <xf numFmtId="0" fontId="10" fillId="34" borderId="61" xfId="0" applyFont="1" applyFill="1" applyBorder="1" applyAlignment="1" applyProtection="1">
      <alignment horizontal="left"/>
      <protection/>
    </xf>
    <xf numFmtId="0" fontId="10" fillId="34" borderId="62" xfId="0" applyFont="1" applyFill="1" applyBorder="1" applyAlignment="1" applyProtection="1">
      <alignment horizontal="left"/>
      <protection/>
    </xf>
    <xf numFmtId="0" fontId="10" fillId="34" borderId="61" xfId="0" applyFont="1" applyFill="1" applyBorder="1" applyAlignment="1" applyProtection="1">
      <alignment horizontal="center"/>
      <protection/>
    </xf>
    <xf numFmtId="0" fontId="10" fillId="34" borderId="62" xfId="0" applyFont="1" applyFill="1" applyBorder="1" applyAlignment="1" applyProtection="1">
      <alignment horizontal="center"/>
      <protection/>
    </xf>
    <xf numFmtId="0" fontId="10" fillId="34" borderId="63" xfId="0" applyFont="1" applyFill="1" applyBorder="1" applyAlignment="1" applyProtection="1">
      <alignment horizontal="center"/>
      <protection/>
    </xf>
    <xf numFmtId="0" fontId="10" fillId="34" borderId="64" xfId="0" applyFont="1" applyFill="1" applyBorder="1" applyAlignment="1" applyProtection="1">
      <alignment horizontal="center"/>
      <protection/>
    </xf>
    <xf numFmtId="0" fontId="10" fillId="34" borderId="65" xfId="0" applyFont="1" applyFill="1" applyBorder="1" applyAlignment="1" applyProtection="1">
      <alignment horizontal="center"/>
      <protection/>
    </xf>
    <xf numFmtId="0" fontId="10" fillId="34" borderId="66" xfId="0" applyFont="1" applyFill="1" applyBorder="1" applyAlignment="1" applyProtection="1">
      <alignment horizontal="center"/>
      <protection/>
    </xf>
    <xf numFmtId="0" fontId="10" fillId="34" borderId="67" xfId="0" applyFont="1" applyFill="1" applyBorder="1" applyAlignment="1">
      <alignment/>
    </xf>
    <xf numFmtId="0" fontId="10" fillId="34" borderId="68" xfId="0" applyFont="1" applyFill="1" applyBorder="1" applyAlignment="1">
      <alignment/>
    </xf>
    <xf numFmtId="0" fontId="10" fillId="34" borderId="69" xfId="0" applyFont="1" applyFill="1" applyBorder="1" applyAlignment="1">
      <alignment/>
    </xf>
    <xf numFmtId="0" fontId="10" fillId="34" borderId="70" xfId="0" applyFont="1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35" xfId="0" applyFill="1" applyBorder="1" applyAlignment="1">
      <alignment/>
    </xf>
    <xf numFmtId="164" fontId="0" fillId="0" borderId="17" xfId="0" applyNumberFormat="1" applyBorder="1" applyAlignment="1" applyProtection="1">
      <alignment horizontal="fill"/>
      <protection/>
    </xf>
    <xf numFmtId="0" fontId="19" fillId="0" borderId="34" xfId="0" applyFont="1" applyBorder="1" applyAlignment="1">
      <alignment/>
    </xf>
    <xf numFmtId="0" fontId="9" fillId="0" borderId="29" xfId="0" applyFont="1" applyBorder="1" applyAlignment="1">
      <alignment horizontal="center"/>
    </xf>
    <xf numFmtId="164" fontId="9" fillId="0" borderId="71" xfId="0" applyNumberFormat="1" applyFont="1" applyBorder="1" applyAlignment="1" applyProtection="1">
      <alignment horizontal="center"/>
      <protection/>
    </xf>
    <xf numFmtId="0" fontId="0" fillId="0" borderId="71" xfId="0" applyBorder="1" applyAlignment="1">
      <alignment/>
    </xf>
    <xf numFmtId="164" fontId="0" fillId="0" borderId="11" xfId="0" applyNumberFormat="1" applyFill="1" applyBorder="1" applyAlignment="1" applyProtection="1">
      <alignment horizontal="fill"/>
      <protection/>
    </xf>
    <xf numFmtId="164" fontId="22" fillId="0" borderId="0" xfId="0" applyNumberFormat="1" applyFont="1" applyFill="1" applyBorder="1" applyAlignment="1" applyProtection="1">
      <alignment horizontal="fill"/>
      <protection/>
    </xf>
    <xf numFmtId="0" fontId="2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0" fillId="0" borderId="16" xfId="0" applyNumberForma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/>
      <protection/>
    </xf>
    <xf numFmtId="164" fontId="9" fillId="0" borderId="29" xfId="0" applyNumberFormat="1" applyFont="1" applyBorder="1" applyAlignment="1" applyProtection="1">
      <alignment horizontal="right"/>
      <protection/>
    </xf>
    <xf numFmtId="0" fontId="15" fillId="0" borderId="29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13" xfId="0" applyNumberFormat="1" applyFont="1" applyBorder="1" applyAlignment="1" applyProtection="1">
      <alignment horizontal="center"/>
      <protection/>
    </xf>
    <xf numFmtId="49" fontId="15" fillId="0" borderId="72" xfId="0" applyNumberFormat="1" applyFont="1" applyBorder="1" applyAlignment="1" applyProtection="1">
      <alignment horizontal="center"/>
      <protection/>
    </xf>
    <xf numFmtId="0" fontId="9" fillId="0" borderId="36" xfId="0" applyFont="1" applyBorder="1" applyAlignment="1">
      <alignment horizontal="centerContinuous"/>
    </xf>
    <xf numFmtId="0" fontId="0" fillId="0" borderId="33" xfId="0" applyBorder="1" applyAlignment="1">
      <alignment/>
    </xf>
    <xf numFmtId="166" fontId="15" fillId="0" borderId="28" xfId="0" applyNumberFormat="1" applyFont="1" applyBorder="1" applyAlignment="1" applyProtection="1">
      <alignment horizontal="center"/>
      <protection/>
    </xf>
    <xf numFmtId="167" fontId="15" fillId="0" borderId="37" xfId="0" applyNumberFormat="1" applyFont="1" applyBorder="1" applyAlignment="1" applyProtection="1">
      <alignment/>
      <protection/>
    </xf>
    <xf numFmtId="9" fontId="15" fillId="0" borderId="28" xfId="0" applyNumberFormat="1" applyFont="1" applyBorder="1" applyAlignment="1" applyProtection="1">
      <alignment horizontal="center"/>
      <protection/>
    </xf>
    <xf numFmtId="166" fontId="15" fillId="0" borderId="41" xfId="0" applyNumberFormat="1" applyFont="1" applyBorder="1" applyAlignment="1" applyProtection="1">
      <alignment horizontal="center"/>
      <protection/>
    </xf>
    <xf numFmtId="164" fontId="15" fillId="0" borderId="28" xfId="0" applyNumberFormat="1" applyFont="1" applyBorder="1" applyAlignment="1" applyProtection="1">
      <alignment horizontal="right"/>
      <protection/>
    </xf>
    <xf numFmtId="164" fontId="15" fillId="0" borderId="41" xfId="0" applyNumberFormat="1" applyFont="1" applyBorder="1" applyAlignment="1" applyProtection="1">
      <alignment horizontal="right"/>
      <protection/>
    </xf>
    <xf numFmtId="164" fontId="15" fillId="0" borderId="37" xfId="0" applyNumberFormat="1" applyFont="1" applyBorder="1" applyAlignment="1" applyProtection="1">
      <alignment/>
      <protection/>
    </xf>
    <xf numFmtId="164" fontId="15" fillId="0" borderId="28" xfId="0" applyNumberFormat="1" applyFont="1" applyBorder="1" applyAlignment="1" applyProtection="1">
      <alignment horizontal="center"/>
      <protection/>
    </xf>
    <xf numFmtId="164" fontId="15" fillId="0" borderId="41" xfId="0" applyNumberFormat="1" applyFont="1" applyBorder="1" applyAlignment="1" applyProtection="1">
      <alignment horizontal="center"/>
      <protection/>
    </xf>
    <xf numFmtId="9" fontId="15" fillId="0" borderId="28" xfId="0" applyNumberFormat="1" applyFont="1" applyBorder="1" applyAlignment="1" applyProtection="1">
      <alignment horizontal="right"/>
      <protection/>
    </xf>
    <xf numFmtId="164" fontId="15" fillId="0" borderId="73" xfId="0" applyNumberFormat="1" applyFont="1" applyBorder="1" applyAlignment="1" applyProtection="1">
      <alignment horizontal="center"/>
      <protection/>
    </xf>
    <xf numFmtId="164" fontId="15" fillId="0" borderId="74" xfId="0" applyNumberFormat="1" applyFont="1" applyBorder="1" applyAlignment="1" applyProtection="1">
      <alignment/>
      <protection/>
    </xf>
    <xf numFmtId="164" fontId="15" fillId="0" borderId="73" xfId="0" applyNumberFormat="1" applyFont="1" applyBorder="1" applyAlignment="1" applyProtection="1">
      <alignment/>
      <protection/>
    </xf>
    <xf numFmtId="164" fontId="15" fillId="0" borderId="75" xfId="0" applyNumberFormat="1" applyFont="1" applyBorder="1" applyAlignment="1" applyProtection="1">
      <alignment/>
      <protection/>
    </xf>
    <xf numFmtId="164" fontId="15" fillId="0" borderId="76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center"/>
      <protection/>
    </xf>
    <xf numFmtId="164" fontId="15" fillId="0" borderId="41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41" xfId="0" applyNumberFormat="1" applyFont="1" applyBorder="1" applyAlignment="1" applyProtection="1">
      <alignment/>
      <protection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41" xfId="0" applyFont="1" applyBorder="1" applyAlignment="1">
      <alignment/>
    </xf>
    <xf numFmtId="0" fontId="15" fillId="0" borderId="29" xfId="0" applyFont="1" applyBorder="1" applyAlignment="1">
      <alignment/>
    </xf>
    <xf numFmtId="10" fontId="15" fillId="0" borderId="37" xfId="0" applyNumberFormat="1" applyFont="1" applyBorder="1" applyAlignment="1" applyProtection="1">
      <alignment horizontal="right"/>
      <protection/>
    </xf>
    <xf numFmtId="164" fontId="15" fillId="0" borderId="28" xfId="0" applyNumberFormat="1" applyFont="1" applyBorder="1" applyAlignment="1" applyProtection="1">
      <alignment/>
      <protection/>
    </xf>
    <xf numFmtId="10" fontId="15" fillId="0" borderId="29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right" vertical="top"/>
    </xf>
    <xf numFmtId="10" fontId="15" fillId="0" borderId="37" xfId="0" applyNumberFormat="1" applyFont="1" applyBorder="1" applyAlignment="1" applyProtection="1">
      <alignment horizontal="center"/>
      <protection/>
    </xf>
    <xf numFmtId="164" fontId="15" fillId="0" borderId="37" xfId="0" applyNumberFormat="1" applyFont="1" applyBorder="1" applyAlignment="1" applyProtection="1">
      <alignment horizontal="center"/>
      <protection/>
    </xf>
    <xf numFmtId="167" fontId="15" fillId="0" borderId="77" xfId="0" applyNumberFormat="1" applyFont="1" applyBorder="1" applyAlignment="1" applyProtection="1">
      <alignment/>
      <protection/>
    </xf>
    <xf numFmtId="166" fontId="15" fillId="0" borderId="78" xfId="0" applyNumberFormat="1" applyFont="1" applyBorder="1" applyAlignment="1" applyProtection="1">
      <alignment horizontal="center"/>
      <protection/>
    </xf>
    <xf numFmtId="166" fontId="15" fillId="0" borderId="79" xfId="0" applyNumberFormat="1" applyFont="1" applyBorder="1" applyAlignment="1" applyProtection="1">
      <alignment horizontal="center"/>
      <protection/>
    </xf>
    <xf numFmtId="167" fontId="15" fillId="0" borderId="80" xfId="0" applyNumberFormat="1" applyFont="1" applyBorder="1" applyAlignment="1" applyProtection="1">
      <alignment horizontal="right"/>
      <protection/>
    </xf>
    <xf numFmtId="166" fontId="15" fillId="0" borderId="81" xfId="0" applyNumberFormat="1" applyFont="1" applyBorder="1" applyAlignment="1" applyProtection="1">
      <alignment horizontal="center"/>
      <protection/>
    </xf>
    <xf numFmtId="167" fontId="15" fillId="0" borderId="82" xfId="0" applyNumberFormat="1" applyFont="1" applyBorder="1" applyAlignment="1" applyProtection="1">
      <alignment horizontal="right"/>
      <protection/>
    </xf>
    <xf numFmtId="166" fontId="15" fillId="0" borderId="83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15" fillId="0" borderId="28" xfId="0" applyNumberFormat="1" applyFont="1" applyBorder="1" applyAlignment="1" applyProtection="1">
      <alignment/>
      <protection/>
    </xf>
    <xf numFmtId="0" fontId="15" fillId="0" borderId="28" xfId="0" applyNumberFormat="1" applyFont="1" applyBorder="1" applyAlignment="1" applyProtection="1">
      <alignment horizontal="center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0" fontId="0" fillId="0" borderId="35" xfId="0" applyBorder="1" applyAlignment="1">
      <alignment horizontal="center"/>
    </xf>
    <xf numFmtId="166" fontId="15" fillId="0" borderId="76" xfId="0" applyNumberFormat="1" applyFont="1" applyBorder="1" applyAlignment="1" applyProtection="1">
      <alignment horizontal="center"/>
      <protection/>
    </xf>
    <xf numFmtId="0" fontId="15" fillId="0" borderId="84" xfId="0" applyFont="1" applyBorder="1" applyAlignment="1">
      <alignment horizontal="center"/>
    </xf>
    <xf numFmtId="166" fontId="15" fillId="0" borderId="0" xfId="0" applyNumberFormat="1" applyFont="1" applyBorder="1" applyAlignment="1" applyProtection="1">
      <alignment horizontal="center"/>
      <protection/>
    </xf>
    <xf numFmtId="166" fontId="15" fillId="0" borderId="0" xfId="0" applyNumberFormat="1" applyFont="1" applyBorder="1" applyAlignment="1" applyProtection="1">
      <alignment horizontal="right"/>
      <protection/>
    </xf>
    <xf numFmtId="166" fontId="15" fillId="0" borderId="41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 wrapText="1"/>
      <protection/>
    </xf>
    <xf numFmtId="164" fontId="15" fillId="0" borderId="37" xfId="0" applyNumberFormat="1" applyFont="1" applyFill="1" applyBorder="1" applyAlignment="1" applyProtection="1">
      <alignment horizontal="center"/>
      <protection/>
    </xf>
    <xf numFmtId="164" fontId="8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56" xfId="0" applyNumberFormat="1" applyFont="1" applyFill="1" applyBorder="1" applyAlignment="1" applyProtection="1">
      <alignment horizontal="center"/>
      <protection/>
    </xf>
    <xf numFmtId="164" fontId="9" fillId="0" borderId="56" xfId="0" applyNumberFormat="1" applyFont="1" applyBorder="1" applyAlignment="1" applyProtection="1">
      <alignment horizontal="center"/>
      <protection/>
    </xf>
    <xf numFmtId="0" fontId="15" fillId="0" borderId="56" xfId="0" applyFont="1" applyBorder="1" applyAlignment="1">
      <alignment horizontal="center"/>
    </xf>
    <xf numFmtId="164" fontId="9" fillId="0" borderId="11" xfId="0" applyNumberFormat="1" applyFont="1" applyBorder="1" applyAlignment="1" applyProtection="1">
      <alignment horizontal="center" wrapText="1"/>
      <protection/>
    </xf>
    <xf numFmtId="164" fontId="15" fillId="0" borderId="30" xfId="0" applyNumberFormat="1" applyFont="1" applyBorder="1" applyAlignment="1" applyProtection="1">
      <alignment horizontal="center"/>
      <protection/>
    </xf>
    <xf numFmtId="164" fontId="15" fillId="0" borderId="29" xfId="0" applyNumberFormat="1" applyFont="1" applyBorder="1" applyAlignment="1" applyProtection="1">
      <alignment horizontal="center"/>
      <protection/>
    </xf>
    <xf numFmtId="166" fontId="15" fillId="34" borderId="41" xfId="0" applyNumberFormat="1" applyFont="1" applyFill="1" applyBorder="1" applyAlignment="1" applyProtection="1">
      <alignment horizontal="center"/>
      <protection/>
    </xf>
    <xf numFmtId="167" fontId="15" fillId="34" borderId="37" xfId="0" applyNumberFormat="1" applyFont="1" applyFill="1" applyBorder="1" applyAlignment="1" applyProtection="1">
      <alignment/>
      <protection/>
    </xf>
    <xf numFmtId="167" fontId="15" fillId="34" borderId="80" xfId="0" applyNumberFormat="1" applyFont="1" applyFill="1" applyBorder="1" applyAlignment="1" applyProtection="1">
      <alignment horizontal="right"/>
      <protection/>
    </xf>
    <xf numFmtId="166" fontId="15" fillId="0" borderId="85" xfId="0" applyNumberFormat="1" applyFont="1" applyBorder="1" applyAlignment="1" applyProtection="1">
      <alignment horizontal="center"/>
      <protection/>
    </xf>
    <xf numFmtId="10" fontId="15" fillId="0" borderId="37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Continuous" wrapText="1"/>
    </xf>
    <xf numFmtId="0" fontId="9" fillId="0" borderId="34" xfId="0" applyFont="1" applyBorder="1" applyAlignment="1">
      <alignment horizontal="center" wrapText="1"/>
    </xf>
    <xf numFmtId="0" fontId="9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166" fontId="15" fillId="0" borderId="86" xfId="0" applyNumberFormat="1" applyFont="1" applyBorder="1" applyAlignment="1" applyProtection="1">
      <alignment horizontal="center"/>
      <protection/>
    </xf>
    <xf numFmtId="166" fontId="15" fillId="0" borderId="88" xfId="0" applyNumberFormat="1" applyFont="1" applyBorder="1" applyAlignment="1" applyProtection="1">
      <alignment horizontal="center"/>
      <protection/>
    </xf>
    <xf numFmtId="0" fontId="9" fillId="0" borderId="89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5" fillId="0" borderId="90" xfId="0" applyNumberFormat="1" applyFont="1" applyBorder="1" applyAlignment="1" applyProtection="1">
      <alignment/>
      <protection/>
    </xf>
    <xf numFmtId="0" fontId="5" fillId="0" borderId="2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164" fontId="0" fillId="0" borderId="35" xfId="0" applyNumberFormat="1" applyBorder="1" applyAlignment="1" applyProtection="1">
      <alignment horizontal="left"/>
      <protection/>
    </xf>
    <xf numFmtId="164" fontId="18" fillId="0" borderId="0" xfId="0" applyNumberFormat="1" applyFont="1" applyBorder="1" applyAlignment="1" applyProtection="1">
      <alignment horizontal="left"/>
      <protection/>
    </xf>
    <xf numFmtId="6" fontId="1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 applyProtection="1">
      <alignment horizontal="fill"/>
      <protection/>
    </xf>
    <xf numFmtId="0" fontId="19" fillId="0" borderId="13" xfId="0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6" fontId="1" fillId="0" borderId="16" xfId="0" applyNumberFormat="1" applyFont="1" applyBorder="1" applyAlignment="1">
      <alignment horizontal="center"/>
    </xf>
    <xf numFmtId="0" fontId="22" fillId="0" borderId="11" xfId="0" applyFont="1" applyFill="1" applyBorder="1" applyAlignment="1">
      <alignment/>
    </xf>
    <xf numFmtId="6" fontId="1" fillId="0" borderId="0" xfId="0" applyNumberFormat="1" applyFont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20" fillId="0" borderId="16" xfId="0" applyFont="1" applyBorder="1" applyAlignment="1">
      <alignment horizontal="center"/>
    </xf>
    <xf numFmtId="164" fontId="0" fillId="0" borderId="11" xfId="0" applyNumberFormat="1" applyBorder="1" applyAlignment="1" applyProtection="1">
      <alignment horizontal="left"/>
      <protection/>
    </xf>
    <xf numFmtId="6" fontId="1" fillId="0" borderId="3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8"/>
  <sheetViews>
    <sheetView view="pageBreakPreview" zoomScaleSheetLayoutView="100" zoomScalePageLayoutView="0" workbookViewId="0" topLeftCell="A25">
      <selection activeCell="BN13" sqref="BN13"/>
    </sheetView>
  </sheetViews>
  <sheetFormatPr defaultColWidth="9.7109375" defaultRowHeight="12.75"/>
  <cols>
    <col min="1" max="1" width="4.421875" style="356" customWidth="1"/>
    <col min="2" max="2" width="37.421875" style="0" customWidth="1"/>
    <col min="3" max="3" width="11.57421875" style="0" customWidth="1"/>
    <col min="4" max="4" width="4.57421875" style="149" hidden="1" customWidth="1"/>
    <col min="5" max="5" width="5.7109375" style="149" customWidth="1"/>
    <col min="6" max="6" width="10.8515625" style="0" customWidth="1"/>
    <col min="7" max="7" width="5.7109375" style="0" customWidth="1"/>
    <col min="8" max="8" width="5.7109375" style="0" hidden="1" customWidth="1"/>
    <col min="9" max="9" width="5.7109375" style="0" customWidth="1"/>
    <col min="10" max="10" width="9.7109375" style="0" customWidth="1"/>
    <col min="11" max="11" width="5.7109375" style="0" customWidth="1"/>
    <col min="12" max="12" width="5.7109375" style="0" hidden="1" customWidth="1"/>
    <col min="13" max="13" width="5.7109375" style="0" customWidth="1"/>
    <col min="14" max="14" width="8.8515625" style="0" customWidth="1"/>
    <col min="15" max="15" width="5.7109375" style="0" customWidth="1"/>
    <col min="16" max="16" width="5.7109375" style="0" hidden="1" customWidth="1"/>
    <col min="17" max="17" width="5.7109375" style="0" customWidth="1"/>
    <col min="18" max="18" width="9.7109375" style="0" customWidth="1"/>
    <col min="19" max="19" width="5.7109375" style="0" customWidth="1"/>
    <col min="20" max="20" width="5.7109375" style="0" hidden="1" customWidth="1"/>
    <col min="21" max="21" width="5.7109375" style="0" customWidth="1"/>
    <col min="22" max="22" width="8.8515625" style="0" customWidth="1"/>
    <col min="23" max="24" width="5.7109375" style="0" hidden="1" customWidth="1"/>
    <col min="25" max="25" width="9.7109375" style="0" hidden="1" customWidth="1"/>
    <col min="26" max="27" width="5.7109375" style="0" hidden="1" customWidth="1"/>
    <col min="28" max="28" width="9.7109375" style="0" hidden="1" customWidth="1"/>
    <col min="29" max="30" width="5.7109375" style="0" hidden="1" customWidth="1"/>
    <col min="31" max="31" width="9.7109375" style="0" hidden="1" customWidth="1"/>
    <col min="32" max="33" width="5.7109375" style="0" hidden="1" customWidth="1"/>
    <col min="34" max="34" width="9.7109375" style="0" hidden="1" customWidth="1"/>
    <col min="35" max="36" width="5.7109375" style="0" hidden="1" customWidth="1"/>
    <col min="37" max="37" width="9.7109375" style="0" hidden="1" customWidth="1"/>
    <col min="38" max="39" width="5.7109375" style="0" hidden="1" customWidth="1"/>
    <col min="40" max="40" width="9.7109375" style="0" hidden="1" customWidth="1"/>
    <col min="41" max="42" width="5.7109375" style="0" hidden="1" customWidth="1"/>
    <col min="43" max="43" width="9.7109375" style="0" hidden="1" customWidth="1"/>
    <col min="44" max="45" width="5.7109375" style="0" hidden="1" customWidth="1"/>
    <col min="46" max="46" width="9.7109375" style="0" hidden="1" customWidth="1"/>
    <col min="47" max="48" width="5.7109375" style="0" hidden="1" customWidth="1"/>
    <col min="49" max="49" width="9.7109375" style="0" hidden="1" customWidth="1"/>
    <col min="50" max="50" width="5.7109375" style="0" customWidth="1"/>
    <col min="51" max="51" width="5.7109375" style="0" hidden="1" customWidth="1"/>
    <col min="52" max="52" width="5.7109375" style="0" customWidth="1"/>
    <col min="53" max="53" width="9.7109375" style="0" customWidth="1"/>
    <col min="54" max="54" width="5.7109375" style="0" customWidth="1"/>
    <col min="55" max="55" width="5.7109375" style="0" hidden="1" customWidth="1"/>
    <col min="56" max="56" width="5.7109375" style="0" customWidth="1"/>
    <col min="57" max="57" width="8.8515625" style="0" customWidth="1"/>
    <col min="58" max="59" width="5.7109375" style="0" customWidth="1"/>
    <col min="60" max="60" width="8.8515625" style="0" customWidth="1"/>
    <col min="61" max="62" width="5.7109375" style="0" customWidth="1"/>
    <col min="63" max="63" width="9.7109375" style="0" customWidth="1"/>
    <col min="64" max="64" width="5.7109375" style="0" customWidth="1"/>
    <col min="65" max="65" width="5.7109375" style="0" hidden="1" customWidth="1"/>
    <col min="66" max="66" width="5.7109375" style="0" customWidth="1"/>
    <col min="67" max="67" width="8.8515625" style="0" customWidth="1"/>
    <col min="68" max="16384" width="9.7109375" style="3" customWidth="1"/>
  </cols>
  <sheetData>
    <row r="1" spans="1:67" ht="12.75">
      <c r="A1" s="350"/>
      <c r="B1" s="96" t="s">
        <v>14</v>
      </c>
      <c r="C1" s="96"/>
      <c r="D1" s="412"/>
      <c r="E1" s="170"/>
      <c r="F1" s="173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188"/>
      <c r="BO1" s="173"/>
    </row>
    <row r="2" spans="1:67" ht="15">
      <c r="A2" s="351"/>
      <c r="B2" s="98" t="s">
        <v>13</v>
      </c>
      <c r="C2" s="98"/>
      <c r="D2" s="413"/>
      <c r="E2" s="75"/>
      <c r="F2" s="174"/>
      <c r="G2" s="172"/>
      <c r="H2" s="172"/>
      <c r="I2" s="172"/>
      <c r="J2" s="172"/>
      <c r="K2" s="75"/>
      <c r="L2" s="75"/>
      <c r="M2" s="172"/>
      <c r="N2" s="172"/>
      <c r="O2" s="172"/>
      <c r="P2" s="172"/>
      <c r="Q2" s="172"/>
      <c r="R2" s="172"/>
      <c r="S2" s="75"/>
      <c r="T2" s="75"/>
      <c r="U2" s="172"/>
      <c r="V2" s="172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1"/>
      <c r="BC2" s="71"/>
      <c r="BD2" s="70"/>
      <c r="BE2" s="71"/>
      <c r="BF2" s="71"/>
      <c r="BG2" s="70"/>
      <c r="BH2" s="71"/>
      <c r="BI2" s="71"/>
      <c r="BJ2" s="70"/>
      <c r="BK2" s="71"/>
      <c r="BL2" s="71"/>
      <c r="BM2" s="71"/>
      <c r="BN2" s="189"/>
      <c r="BO2" s="174"/>
    </row>
    <row r="3" spans="1:67" ht="12.75">
      <c r="A3" s="351"/>
      <c r="B3" s="103" t="s">
        <v>129</v>
      </c>
      <c r="C3" s="403"/>
      <c r="D3" s="89"/>
      <c r="E3" s="20"/>
      <c r="F3" s="4"/>
      <c r="G3" s="4"/>
      <c r="H3" s="4"/>
      <c r="I3" s="4"/>
      <c r="J3" s="4"/>
      <c r="K3" s="76"/>
      <c r="L3" s="76"/>
      <c r="M3" s="4"/>
      <c r="N3" s="76"/>
      <c r="Q3" s="3"/>
      <c r="R3" s="3"/>
      <c r="U3" s="101"/>
      <c r="V3" s="75"/>
      <c r="W3" s="75"/>
      <c r="Y3" s="75"/>
      <c r="Z3" s="75"/>
      <c r="AA3" s="3"/>
      <c r="AD3" s="3"/>
      <c r="AE3" s="64"/>
      <c r="AF3" s="64"/>
      <c r="AG3" s="3"/>
      <c r="AH3" s="64"/>
      <c r="AI3" s="64"/>
      <c r="AJ3" s="3"/>
      <c r="AK3" s="64"/>
      <c r="AL3" s="64"/>
      <c r="AM3" s="3"/>
      <c r="AN3" s="64"/>
      <c r="AO3" s="64"/>
      <c r="AP3" s="3"/>
      <c r="AQ3" s="64"/>
      <c r="AR3" s="64"/>
      <c r="AS3" s="3"/>
      <c r="AT3" s="64"/>
      <c r="AU3" s="64"/>
      <c r="AV3" s="3"/>
      <c r="AW3" s="64"/>
      <c r="AZ3" s="146"/>
      <c r="BA3" s="101"/>
      <c r="BE3" s="3"/>
      <c r="BG3" s="3"/>
      <c r="BJ3" s="3"/>
      <c r="BN3" s="3"/>
      <c r="BO3" s="227"/>
    </row>
    <row r="4" spans="1:67" ht="12.75">
      <c r="A4" s="351"/>
      <c r="B4" s="64" t="s">
        <v>9</v>
      </c>
      <c r="C4" s="343" t="s">
        <v>10</v>
      </c>
      <c r="D4" s="89"/>
      <c r="E4" s="433"/>
      <c r="F4" s="3"/>
      <c r="G4" s="16"/>
      <c r="H4" s="3"/>
      <c r="I4" s="3"/>
      <c r="J4" s="3"/>
      <c r="K4" s="75"/>
      <c r="L4" s="75"/>
      <c r="M4" s="3"/>
      <c r="N4" s="75"/>
      <c r="Q4" s="3"/>
      <c r="R4" s="3"/>
      <c r="U4" s="101"/>
      <c r="V4" s="75"/>
      <c r="W4" s="75"/>
      <c r="Y4" s="75"/>
      <c r="Z4" s="75"/>
      <c r="AA4" s="3"/>
      <c r="AD4" s="3"/>
      <c r="AE4" s="64"/>
      <c r="AF4" s="64"/>
      <c r="AG4" s="3"/>
      <c r="AH4" s="64"/>
      <c r="AI4" s="64"/>
      <c r="AJ4" s="3"/>
      <c r="AK4" s="64"/>
      <c r="AL4" s="64"/>
      <c r="AM4" s="3"/>
      <c r="AN4" s="64"/>
      <c r="AO4" s="64"/>
      <c r="AP4" s="3"/>
      <c r="AQ4" s="64"/>
      <c r="AR4" s="64"/>
      <c r="AS4" s="3"/>
      <c r="AT4" s="64"/>
      <c r="AU4" s="64"/>
      <c r="AV4" s="3"/>
      <c r="AW4" s="64"/>
      <c r="AZ4" s="146"/>
      <c r="BA4" s="101"/>
      <c r="BE4" s="3"/>
      <c r="BG4" s="3"/>
      <c r="BJ4" s="3"/>
      <c r="BN4" s="3"/>
      <c r="BO4" s="227"/>
    </row>
    <row r="5" spans="1:67" ht="12.75">
      <c r="A5" s="351"/>
      <c r="B5" s="64" t="s">
        <v>130</v>
      </c>
      <c r="C5" s="150"/>
      <c r="D5" s="404"/>
      <c r="E5" s="4"/>
      <c r="F5" s="73"/>
      <c r="G5" s="4"/>
      <c r="H5" s="3"/>
      <c r="N5" s="3"/>
      <c r="BN5" s="3"/>
      <c r="BO5" s="227"/>
    </row>
    <row r="6" spans="1:67" ht="13.5" thickBot="1">
      <c r="A6" s="351"/>
      <c r="B6" s="103" t="s">
        <v>19</v>
      </c>
      <c r="C6" s="65" t="s">
        <v>247</v>
      </c>
      <c r="D6" s="414"/>
      <c r="E6" s="3"/>
      <c r="F6" s="3"/>
      <c r="N6" s="3"/>
      <c r="AZ6" s="3"/>
      <c r="BD6" s="3"/>
      <c r="BG6" s="3"/>
      <c r="BH6" s="3"/>
      <c r="BI6" s="3"/>
      <c r="BJ6" s="3"/>
      <c r="BN6" s="3"/>
      <c r="BO6" s="227"/>
    </row>
    <row r="7" spans="1:67" ht="14.25" thickBot="1" thickTop="1">
      <c r="A7" s="351"/>
      <c r="B7" s="64" t="s">
        <v>279</v>
      </c>
      <c r="C7" s="146" t="s">
        <v>281</v>
      </c>
      <c r="D7" s="414"/>
      <c r="E7"/>
      <c r="G7" s="219" t="s">
        <v>178</v>
      </c>
      <c r="H7" s="220"/>
      <c r="I7" s="220"/>
      <c r="J7" s="221"/>
      <c r="K7" s="221"/>
      <c r="L7" s="221"/>
      <c r="M7" s="220"/>
      <c r="N7" s="221"/>
      <c r="O7" s="219"/>
      <c r="P7" s="220"/>
      <c r="Q7" s="220"/>
      <c r="R7" s="221"/>
      <c r="S7" s="221"/>
      <c r="T7" s="221"/>
      <c r="U7" s="220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2"/>
      <c r="BD7" s="3"/>
      <c r="BG7" s="3"/>
      <c r="BJ7" s="3"/>
      <c r="BN7" s="3"/>
      <c r="BO7" s="227"/>
    </row>
    <row r="8" spans="1:67" ht="12.75">
      <c r="A8" s="351"/>
      <c r="B8" s="64" t="s">
        <v>280</v>
      </c>
      <c r="C8" s="146" t="s">
        <v>281</v>
      </c>
      <c r="D8" s="414"/>
      <c r="F8" s="3"/>
      <c r="G8" s="224" t="s">
        <v>179</v>
      </c>
      <c r="H8" s="225"/>
      <c r="I8" s="225"/>
      <c r="J8" s="226"/>
      <c r="K8" s="226"/>
      <c r="L8" s="226"/>
      <c r="M8" s="225"/>
      <c r="N8" s="226"/>
      <c r="O8" s="224"/>
      <c r="P8" s="225"/>
      <c r="Q8" s="225"/>
      <c r="R8" s="226"/>
      <c r="S8" s="226"/>
      <c r="T8" s="226"/>
      <c r="U8" s="225"/>
      <c r="V8" s="226"/>
      <c r="W8" s="78"/>
      <c r="X8" s="77"/>
      <c r="Y8" s="78"/>
      <c r="Z8" s="79"/>
      <c r="AA8" s="77"/>
      <c r="AB8" s="78"/>
      <c r="AC8" s="74"/>
      <c r="AD8" s="77"/>
      <c r="AE8" s="1"/>
      <c r="AF8" s="74"/>
      <c r="AG8" s="77"/>
      <c r="AH8" s="1"/>
      <c r="AI8" s="74"/>
      <c r="AJ8" s="77"/>
      <c r="AK8" s="1"/>
      <c r="AL8" s="74"/>
      <c r="AM8" s="77"/>
      <c r="AN8" s="1"/>
      <c r="AO8" s="74"/>
      <c r="AP8" s="77"/>
      <c r="AQ8" s="1"/>
      <c r="AR8" s="74"/>
      <c r="AS8" s="77"/>
      <c r="AT8" s="1"/>
      <c r="AU8" s="74"/>
      <c r="AV8" s="77"/>
      <c r="AW8" s="1"/>
      <c r="AX8" s="10"/>
      <c r="AY8" s="3"/>
      <c r="AZ8" s="165"/>
      <c r="BA8" s="227"/>
      <c r="BB8" s="3"/>
      <c r="BC8" s="3"/>
      <c r="BD8" s="165"/>
      <c r="BE8" s="3"/>
      <c r="BF8" s="169"/>
      <c r="BG8" s="169"/>
      <c r="BH8" s="228"/>
      <c r="BI8" s="169"/>
      <c r="BJ8" s="169"/>
      <c r="BK8" s="228"/>
      <c r="BL8" s="181"/>
      <c r="BM8" s="181"/>
      <c r="BN8" s="165"/>
      <c r="BO8" s="85"/>
    </row>
    <row r="9" spans="1:67" ht="12.75">
      <c r="A9" s="352"/>
      <c r="B9" s="344"/>
      <c r="C9" s="418"/>
      <c r="D9" s="344"/>
      <c r="E9" s="20"/>
      <c r="F9" s="229"/>
      <c r="G9" s="230" t="s">
        <v>336</v>
      </c>
      <c r="H9" s="231"/>
      <c r="I9" s="231"/>
      <c r="J9" s="72"/>
      <c r="K9" s="72"/>
      <c r="L9" s="72"/>
      <c r="M9" s="231"/>
      <c r="N9" s="232"/>
      <c r="O9" s="231" t="s">
        <v>337</v>
      </c>
      <c r="P9" s="231"/>
      <c r="Q9" s="231"/>
      <c r="R9" s="72"/>
      <c r="S9" s="72"/>
      <c r="T9" s="72"/>
      <c r="U9" s="231"/>
      <c r="V9" s="232"/>
      <c r="W9" s="72"/>
      <c r="X9" s="231"/>
      <c r="Y9" s="72"/>
      <c r="Z9" s="233"/>
      <c r="AA9" s="231"/>
      <c r="AB9" s="72"/>
      <c r="AC9" s="234"/>
      <c r="AD9" s="231"/>
      <c r="AE9" s="235"/>
      <c r="AF9" s="234"/>
      <c r="AG9" s="231"/>
      <c r="AH9" s="235"/>
      <c r="AI9" s="234"/>
      <c r="AJ9" s="231"/>
      <c r="AK9" s="235"/>
      <c r="AL9" s="234"/>
      <c r="AM9" s="231"/>
      <c r="AN9" s="235"/>
      <c r="AO9" s="234"/>
      <c r="AP9" s="231"/>
      <c r="AQ9" s="235"/>
      <c r="AR9" s="234"/>
      <c r="AS9" s="231"/>
      <c r="AT9" s="235"/>
      <c r="AU9" s="234"/>
      <c r="AV9" s="231"/>
      <c r="AW9" s="235"/>
      <c r="AX9" s="3"/>
      <c r="AY9" s="3"/>
      <c r="AZ9" s="165"/>
      <c r="BA9" s="11"/>
      <c r="BB9" s="3"/>
      <c r="BC9" s="3"/>
      <c r="BD9" s="165"/>
      <c r="BE9" s="11"/>
      <c r="BF9" s="87" t="s">
        <v>18</v>
      </c>
      <c r="BG9" s="169"/>
      <c r="BH9" s="86"/>
      <c r="BI9" s="87"/>
      <c r="BJ9" s="169"/>
      <c r="BK9" s="88"/>
      <c r="BL9" s="181"/>
      <c r="BM9" s="181"/>
      <c r="BN9" s="165"/>
      <c r="BO9" s="85"/>
    </row>
    <row r="10" spans="1:67" ht="15" customHeight="1">
      <c r="A10" s="351"/>
      <c r="B10" s="346"/>
      <c r="C10" s="427"/>
      <c r="D10" s="410"/>
      <c r="E10" s="109"/>
      <c r="F10" s="180"/>
      <c r="G10" s="92" t="s">
        <v>86</v>
      </c>
      <c r="H10" s="164"/>
      <c r="I10" s="164"/>
      <c r="J10" s="151"/>
      <c r="K10" s="92" t="s">
        <v>87</v>
      </c>
      <c r="L10" s="164"/>
      <c r="M10" s="164"/>
      <c r="N10" s="151"/>
      <c r="O10" s="92" t="s">
        <v>88</v>
      </c>
      <c r="P10" s="164"/>
      <c r="Q10" s="164"/>
      <c r="R10" s="151"/>
      <c r="S10" s="92" t="s">
        <v>89</v>
      </c>
      <c r="T10" s="164"/>
      <c r="U10" s="164"/>
      <c r="V10" s="151"/>
      <c r="W10" s="92" t="s">
        <v>88</v>
      </c>
      <c r="X10" s="164"/>
      <c r="Y10" s="151"/>
      <c r="Z10" s="92" t="s">
        <v>89</v>
      </c>
      <c r="AA10" s="164"/>
      <c r="AB10" s="151"/>
      <c r="AC10" s="92" t="s">
        <v>90</v>
      </c>
      <c r="AD10" s="164"/>
      <c r="AE10" s="151"/>
      <c r="AF10" s="92" t="s">
        <v>91</v>
      </c>
      <c r="AG10" s="164"/>
      <c r="AH10" s="151"/>
      <c r="AI10" s="92" t="s">
        <v>92</v>
      </c>
      <c r="AJ10" s="164"/>
      <c r="AK10" s="151"/>
      <c r="AL10" s="92" t="s">
        <v>93</v>
      </c>
      <c r="AM10" s="164"/>
      <c r="AN10" s="151"/>
      <c r="AO10" s="92" t="s">
        <v>94</v>
      </c>
      <c r="AP10" s="164"/>
      <c r="AQ10" s="151"/>
      <c r="AR10" s="92" t="s">
        <v>95</v>
      </c>
      <c r="AS10" s="164"/>
      <c r="AT10" s="151"/>
      <c r="AU10" s="92" t="s">
        <v>96</v>
      </c>
      <c r="AV10" s="164"/>
      <c r="AW10" s="151"/>
      <c r="AX10" s="236" t="s">
        <v>239</v>
      </c>
      <c r="AY10" s="236"/>
      <c r="AZ10" s="71"/>
      <c r="BA10" s="174"/>
      <c r="BB10" s="92" t="s">
        <v>15</v>
      </c>
      <c r="BC10" s="164"/>
      <c r="BD10" s="164"/>
      <c r="BE10" s="173"/>
      <c r="BF10" s="84" t="s">
        <v>16</v>
      </c>
      <c r="BG10" s="236"/>
      <c r="BH10" s="85"/>
      <c r="BI10" s="81"/>
      <c r="BJ10" s="236"/>
      <c r="BK10" s="82"/>
      <c r="BL10" s="360"/>
      <c r="BM10" s="235"/>
      <c r="BN10" s="231"/>
      <c r="BO10" s="359"/>
    </row>
    <row r="11" spans="1:67" ht="13.5" customHeight="1">
      <c r="A11" s="351"/>
      <c r="B11" s="223"/>
      <c r="C11" s="182" t="s">
        <v>162</v>
      </c>
      <c r="D11" s="426"/>
      <c r="E11" s="75"/>
      <c r="F11" s="175"/>
      <c r="G11" s="84" t="s">
        <v>180</v>
      </c>
      <c r="H11" s="165"/>
      <c r="I11" s="165"/>
      <c r="J11" s="85"/>
      <c r="K11" s="84" t="s">
        <v>180</v>
      </c>
      <c r="L11" s="165"/>
      <c r="M11" s="165"/>
      <c r="N11" s="85"/>
      <c r="O11" s="84" t="s">
        <v>180</v>
      </c>
      <c r="P11" s="165"/>
      <c r="Q11" s="165"/>
      <c r="R11" s="85"/>
      <c r="S11" s="84" t="s">
        <v>180</v>
      </c>
      <c r="T11" s="165"/>
      <c r="U11" s="165"/>
      <c r="V11" s="237"/>
      <c r="W11" s="165" t="s">
        <v>134</v>
      </c>
      <c r="X11" s="165"/>
      <c r="Y11" s="85"/>
      <c r="Z11" s="84" t="s">
        <v>134</v>
      </c>
      <c r="AA11" s="165"/>
      <c r="AB11" s="85"/>
      <c r="AC11" s="84" t="s">
        <v>134</v>
      </c>
      <c r="AD11" s="165"/>
      <c r="AE11" s="85"/>
      <c r="AF11" s="84" t="s">
        <v>134</v>
      </c>
      <c r="AG11" s="165"/>
      <c r="AH11" s="85"/>
      <c r="AI11" s="84" t="s">
        <v>134</v>
      </c>
      <c r="AJ11" s="165"/>
      <c r="AK11" s="85"/>
      <c r="AL11" s="84" t="s">
        <v>134</v>
      </c>
      <c r="AM11" s="165"/>
      <c r="AN11" s="85"/>
      <c r="AO11" s="84" t="s">
        <v>134</v>
      </c>
      <c r="AP11" s="165"/>
      <c r="AQ11" s="85"/>
      <c r="AR11" s="84" t="s">
        <v>134</v>
      </c>
      <c r="AS11" s="165"/>
      <c r="AT11" s="85"/>
      <c r="AU11" s="84" t="s">
        <v>134</v>
      </c>
      <c r="AV11" s="165"/>
      <c r="AW11" s="85"/>
      <c r="AX11" s="236" t="s">
        <v>240</v>
      </c>
      <c r="AY11" s="236"/>
      <c r="AZ11" s="236"/>
      <c r="BA11" s="174"/>
      <c r="BB11" s="84" t="s">
        <v>241</v>
      </c>
      <c r="BC11" s="165"/>
      <c r="BD11" s="165"/>
      <c r="BE11" s="85"/>
      <c r="BF11" s="84" t="s">
        <v>122</v>
      </c>
      <c r="BG11" s="165"/>
      <c r="BH11" s="85"/>
      <c r="BI11" s="84" t="s">
        <v>7</v>
      </c>
      <c r="BJ11" s="165"/>
      <c r="BK11" s="85"/>
      <c r="BL11" s="93" t="s">
        <v>333</v>
      </c>
      <c r="BM11" s="236"/>
      <c r="BN11" s="75"/>
      <c r="BO11" s="174"/>
    </row>
    <row r="12" spans="1:67" ht="32.25" customHeight="1">
      <c r="A12" s="351"/>
      <c r="B12" s="345"/>
      <c r="C12" s="432" t="s">
        <v>344</v>
      </c>
      <c r="D12" s="400"/>
      <c r="E12" s="428" t="s">
        <v>163</v>
      </c>
      <c r="F12" s="152" t="s">
        <v>339</v>
      </c>
      <c r="G12" s="80" t="s">
        <v>388</v>
      </c>
      <c r="H12" s="223"/>
      <c r="I12" s="166" t="s">
        <v>390</v>
      </c>
      <c r="J12" s="152"/>
      <c r="K12" s="80" t="s">
        <v>388</v>
      </c>
      <c r="L12" s="223"/>
      <c r="M12" s="166" t="s">
        <v>390</v>
      </c>
      <c r="N12" s="152"/>
      <c r="O12" s="80" t="s">
        <v>388</v>
      </c>
      <c r="P12" s="223"/>
      <c r="Q12" s="166" t="s">
        <v>390</v>
      </c>
      <c r="R12" s="152"/>
      <c r="S12" s="80" t="s">
        <v>388</v>
      </c>
      <c r="T12" s="223"/>
      <c r="U12" s="166" t="s">
        <v>390</v>
      </c>
      <c r="V12" s="152"/>
      <c r="W12" s="80" t="s">
        <v>17</v>
      </c>
      <c r="X12" s="166" t="s">
        <v>163</v>
      </c>
      <c r="Y12" s="152"/>
      <c r="Z12" s="80" t="s">
        <v>17</v>
      </c>
      <c r="AA12" s="166" t="s">
        <v>163</v>
      </c>
      <c r="AB12" s="152"/>
      <c r="AC12" s="80" t="s">
        <v>123</v>
      </c>
      <c r="AD12" s="166" t="s">
        <v>163</v>
      </c>
      <c r="AE12" s="152"/>
      <c r="AF12" s="80" t="s">
        <v>123</v>
      </c>
      <c r="AG12" s="166" t="s">
        <v>163</v>
      </c>
      <c r="AH12" s="152"/>
      <c r="AI12" s="80" t="s">
        <v>123</v>
      </c>
      <c r="AJ12" s="166" t="s">
        <v>163</v>
      </c>
      <c r="AK12" s="152"/>
      <c r="AL12" s="80" t="s">
        <v>123</v>
      </c>
      <c r="AM12" s="166" t="s">
        <v>163</v>
      </c>
      <c r="AN12" s="152"/>
      <c r="AO12" s="80" t="s">
        <v>123</v>
      </c>
      <c r="AP12" s="166" t="s">
        <v>163</v>
      </c>
      <c r="AQ12" s="152"/>
      <c r="AR12" s="80" t="s">
        <v>123</v>
      </c>
      <c r="AS12" s="166" t="s">
        <v>163</v>
      </c>
      <c r="AT12" s="152"/>
      <c r="AU12" s="80" t="s">
        <v>123</v>
      </c>
      <c r="AV12" s="166" t="s">
        <v>163</v>
      </c>
      <c r="AW12" s="152"/>
      <c r="AX12" s="80" t="s">
        <v>388</v>
      </c>
      <c r="AY12" s="223"/>
      <c r="AZ12" s="166" t="s">
        <v>390</v>
      </c>
      <c r="BA12" s="152"/>
      <c r="BB12" s="80" t="s">
        <v>388</v>
      </c>
      <c r="BC12" s="223"/>
      <c r="BD12" s="166" t="s">
        <v>390</v>
      </c>
      <c r="BE12" s="152"/>
      <c r="BF12" s="80" t="s">
        <v>121</v>
      </c>
      <c r="BG12" s="166"/>
      <c r="BH12" s="152"/>
      <c r="BI12" s="80" t="s">
        <v>121</v>
      </c>
      <c r="BJ12" s="166"/>
      <c r="BK12" s="152"/>
      <c r="BL12" s="80" t="s">
        <v>121</v>
      </c>
      <c r="BM12" s="223"/>
      <c r="BN12" s="166" t="s">
        <v>390</v>
      </c>
      <c r="BO12" s="335"/>
    </row>
    <row r="13" spans="1:67" ht="15" customHeight="1">
      <c r="A13" s="352"/>
      <c r="B13" s="336" t="s">
        <v>164</v>
      </c>
      <c r="C13" s="419" t="s">
        <v>341</v>
      </c>
      <c r="D13" s="83"/>
      <c r="E13" s="429" t="s">
        <v>121</v>
      </c>
      <c r="F13" s="176" t="s">
        <v>334</v>
      </c>
      <c r="G13" s="83" t="s">
        <v>389</v>
      </c>
      <c r="H13" s="89"/>
      <c r="I13" s="167" t="s">
        <v>121</v>
      </c>
      <c r="J13" s="153" t="s">
        <v>125</v>
      </c>
      <c r="K13" s="83" t="s">
        <v>389</v>
      </c>
      <c r="L13" s="89"/>
      <c r="M13" s="167" t="s">
        <v>121</v>
      </c>
      <c r="N13" s="153" t="s">
        <v>125</v>
      </c>
      <c r="O13" s="83" t="s">
        <v>389</v>
      </c>
      <c r="P13" s="89"/>
      <c r="Q13" s="167" t="s">
        <v>121</v>
      </c>
      <c r="R13" s="153" t="s">
        <v>125</v>
      </c>
      <c r="S13" s="83" t="s">
        <v>389</v>
      </c>
      <c r="T13" s="89"/>
      <c r="U13" s="167" t="s">
        <v>121</v>
      </c>
      <c r="V13" s="153" t="s">
        <v>125</v>
      </c>
      <c r="W13" s="83" t="s">
        <v>124</v>
      </c>
      <c r="X13" s="167" t="s">
        <v>121</v>
      </c>
      <c r="Y13" s="153" t="s">
        <v>125</v>
      </c>
      <c r="Z13" s="83" t="s">
        <v>124</v>
      </c>
      <c r="AA13" s="167" t="s">
        <v>121</v>
      </c>
      <c r="AB13" s="153" t="s">
        <v>125</v>
      </c>
      <c r="AC13" s="83" t="s">
        <v>124</v>
      </c>
      <c r="AD13" s="167" t="s">
        <v>121</v>
      </c>
      <c r="AE13" s="153" t="s">
        <v>125</v>
      </c>
      <c r="AF13" s="83" t="s">
        <v>124</v>
      </c>
      <c r="AG13" s="167" t="s">
        <v>121</v>
      </c>
      <c r="AH13" s="153" t="s">
        <v>125</v>
      </c>
      <c r="AI13" s="83" t="s">
        <v>124</v>
      </c>
      <c r="AJ13" s="167" t="s">
        <v>121</v>
      </c>
      <c r="AK13" s="153" t="s">
        <v>125</v>
      </c>
      <c r="AL13" s="83" t="s">
        <v>124</v>
      </c>
      <c r="AM13" s="167" t="s">
        <v>121</v>
      </c>
      <c r="AN13" s="153" t="s">
        <v>125</v>
      </c>
      <c r="AO13" s="83" t="s">
        <v>124</v>
      </c>
      <c r="AP13" s="167" t="s">
        <v>121</v>
      </c>
      <c r="AQ13" s="153" t="s">
        <v>125</v>
      </c>
      <c r="AR13" s="83" t="s">
        <v>124</v>
      </c>
      <c r="AS13" s="167" t="s">
        <v>121</v>
      </c>
      <c r="AT13" s="153" t="s">
        <v>125</v>
      </c>
      <c r="AU13" s="83" t="s">
        <v>124</v>
      </c>
      <c r="AV13" s="167" t="s">
        <v>121</v>
      </c>
      <c r="AW13" s="153" t="s">
        <v>125</v>
      </c>
      <c r="AX13" s="83" t="s">
        <v>389</v>
      </c>
      <c r="AY13" s="89"/>
      <c r="AZ13" s="167" t="s">
        <v>121</v>
      </c>
      <c r="BA13" s="153" t="s">
        <v>125</v>
      </c>
      <c r="BB13" s="83" t="s">
        <v>389</v>
      </c>
      <c r="BC13" s="89"/>
      <c r="BD13" s="167" t="s">
        <v>121</v>
      </c>
      <c r="BE13" s="153" t="s">
        <v>125</v>
      </c>
      <c r="BF13" s="83" t="s">
        <v>389</v>
      </c>
      <c r="BG13" s="167" t="s">
        <v>121</v>
      </c>
      <c r="BH13" s="153" t="s">
        <v>125</v>
      </c>
      <c r="BI13" s="83" t="s">
        <v>389</v>
      </c>
      <c r="BJ13" s="167" t="s">
        <v>121</v>
      </c>
      <c r="BK13" s="153" t="s">
        <v>125</v>
      </c>
      <c r="BL13" s="83" t="s">
        <v>389</v>
      </c>
      <c r="BM13" s="89"/>
      <c r="BN13" s="167" t="s">
        <v>121</v>
      </c>
      <c r="BO13" s="336" t="s">
        <v>125</v>
      </c>
    </row>
    <row r="14" spans="1:67" ht="12.75">
      <c r="A14" s="353"/>
      <c r="B14" s="89" t="s">
        <v>27</v>
      </c>
      <c r="C14" s="83" t="s">
        <v>332</v>
      </c>
      <c r="D14" s="83"/>
      <c r="E14" s="429" t="s">
        <v>331</v>
      </c>
      <c r="F14" s="177" t="s">
        <v>343</v>
      </c>
      <c r="G14" s="83" t="s">
        <v>213</v>
      </c>
      <c r="H14" s="89"/>
      <c r="I14" s="167" t="s">
        <v>212</v>
      </c>
      <c r="J14" s="153" t="s">
        <v>314</v>
      </c>
      <c r="K14" s="83" t="s">
        <v>47</v>
      </c>
      <c r="L14" s="89"/>
      <c r="M14" s="167" t="s">
        <v>48</v>
      </c>
      <c r="N14" s="153" t="s">
        <v>315</v>
      </c>
      <c r="O14" s="83" t="s">
        <v>49</v>
      </c>
      <c r="P14" s="89"/>
      <c r="Q14" s="167" t="s">
        <v>50</v>
      </c>
      <c r="R14" s="153" t="s">
        <v>316</v>
      </c>
      <c r="S14" s="83" t="s">
        <v>51</v>
      </c>
      <c r="T14" s="89"/>
      <c r="U14" s="167" t="s">
        <v>52</v>
      </c>
      <c r="V14" s="153" t="s">
        <v>317</v>
      </c>
      <c r="W14" s="83" t="s">
        <v>49</v>
      </c>
      <c r="X14" s="167" t="s">
        <v>50</v>
      </c>
      <c r="Y14" s="153" t="s">
        <v>316</v>
      </c>
      <c r="Z14" s="83" t="s">
        <v>51</v>
      </c>
      <c r="AA14" s="167" t="s">
        <v>52</v>
      </c>
      <c r="AB14" s="153" t="s">
        <v>317</v>
      </c>
      <c r="AC14" s="83" t="s">
        <v>53</v>
      </c>
      <c r="AD14" s="167" t="s">
        <v>54</v>
      </c>
      <c r="AE14" s="153" t="s">
        <v>330</v>
      </c>
      <c r="AF14" s="83" t="s">
        <v>55</v>
      </c>
      <c r="AG14" s="167" t="s">
        <v>56</v>
      </c>
      <c r="AH14" s="153" t="s">
        <v>329</v>
      </c>
      <c r="AI14" s="83" t="s">
        <v>57</v>
      </c>
      <c r="AJ14" s="167" t="s">
        <v>58</v>
      </c>
      <c r="AK14" s="153" t="s">
        <v>328</v>
      </c>
      <c r="AL14" s="83" t="s">
        <v>220</v>
      </c>
      <c r="AM14" s="167" t="s">
        <v>221</v>
      </c>
      <c r="AN14" s="153" t="s">
        <v>327</v>
      </c>
      <c r="AO14" s="83" t="s">
        <v>325</v>
      </c>
      <c r="AP14" s="167" t="s">
        <v>326</v>
      </c>
      <c r="AQ14" s="153" t="s">
        <v>324</v>
      </c>
      <c r="AR14" s="83" t="s">
        <v>222</v>
      </c>
      <c r="AS14" s="167" t="s">
        <v>223</v>
      </c>
      <c r="AT14" s="153" t="s">
        <v>323</v>
      </c>
      <c r="AU14" s="83" t="s">
        <v>224</v>
      </c>
      <c r="AV14" s="167" t="s">
        <v>225</v>
      </c>
      <c r="AW14" s="153" t="s">
        <v>322</v>
      </c>
      <c r="AX14" s="83" t="s">
        <v>226</v>
      </c>
      <c r="AY14" s="89"/>
      <c r="AZ14" s="167" t="s">
        <v>227</v>
      </c>
      <c r="BA14" s="153" t="s">
        <v>318</v>
      </c>
      <c r="BB14" s="83" t="s">
        <v>228</v>
      </c>
      <c r="BC14" s="89"/>
      <c r="BD14" s="167" t="s">
        <v>229</v>
      </c>
      <c r="BE14" s="153" t="s">
        <v>319</v>
      </c>
      <c r="BF14" s="83" t="s">
        <v>59</v>
      </c>
      <c r="BG14" s="167" t="s">
        <v>60</v>
      </c>
      <c r="BH14" s="153" t="s">
        <v>320</v>
      </c>
      <c r="BI14" s="83" t="s">
        <v>61</v>
      </c>
      <c r="BJ14" s="167" t="s">
        <v>62</v>
      </c>
      <c r="BK14" s="153" t="s">
        <v>321</v>
      </c>
      <c r="BL14" s="89" t="s">
        <v>63</v>
      </c>
      <c r="BM14" s="89"/>
      <c r="BN14" s="167" t="s">
        <v>64</v>
      </c>
      <c r="BO14" s="336" t="s">
        <v>292</v>
      </c>
    </row>
    <row r="15" spans="1:67" ht="15" customHeight="1">
      <c r="A15" s="354" t="s">
        <v>196</v>
      </c>
      <c r="B15" s="347"/>
      <c r="C15" s="402"/>
      <c r="D15" s="361">
        <f>IF($C15="x",E15,0)</f>
        <v>0</v>
      </c>
      <c r="E15" s="430"/>
      <c r="F15" s="362"/>
      <c r="G15" s="363"/>
      <c r="H15" s="407">
        <f>IF($C15="x",I15,0)</f>
        <v>0</v>
      </c>
      <c r="I15" s="364">
        <f>$E15*G15</f>
        <v>0</v>
      </c>
      <c r="J15" s="362">
        <f>$F15*G15</f>
        <v>0</v>
      </c>
      <c r="K15" s="365"/>
      <c r="L15" s="408">
        <f>IF($C15="x",M15,0)</f>
        <v>0</v>
      </c>
      <c r="M15" s="364">
        <f>$E15*K15</f>
        <v>0</v>
      </c>
      <c r="N15" s="362">
        <f>$F15*K15</f>
        <v>0</v>
      </c>
      <c r="O15" s="365"/>
      <c r="P15" s="408">
        <f>IF($C15="x",Q15,0)</f>
        <v>0</v>
      </c>
      <c r="Q15" s="364">
        <f>$E15*O15</f>
        <v>0</v>
      </c>
      <c r="R15" s="362">
        <f>$F15*O15</f>
        <v>0</v>
      </c>
      <c r="S15" s="365"/>
      <c r="T15" s="408">
        <f>IF($C15="x",U15,0)</f>
        <v>0</v>
      </c>
      <c r="U15" s="364">
        <f>$E15*S15</f>
        <v>0</v>
      </c>
      <c r="V15" s="362">
        <f>$F15*S15</f>
        <v>0</v>
      </c>
      <c r="W15" s="365" t="s">
        <v>65</v>
      </c>
      <c r="X15" s="366"/>
      <c r="Y15" s="367" t="s">
        <v>113</v>
      </c>
      <c r="Z15" s="365" t="s">
        <v>65</v>
      </c>
      <c r="AA15" s="366"/>
      <c r="AB15" s="367" t="s">
        <v>113</v>
      </c>
      <c r="AC15" s="365" t="s">
        <v>65</v>
      </c>
      <c r="AD15" s="366"/>
      <c r="AE15" s="367" t="s">
        <v>113</v>
      </c>
      <c r="AF15" s="365" t="s">
        <v>65</v>
      </c>
      <c r="AG15" s="366"/>
      <c r="AH15" s="367" t="s">
        <v>113</v>
      </c>
      <c r="AI15" s="365" t="s">
        <v>65</v>
      </c>
      <c r="AJ15" s="366"/>
      <c r="AK15" s="367" t="s">
        <v>113</v>
      </c>
      <c r="AL15" s="365" t="s">
        <v>65</v>
      </c>
      <c r="AM15" s="366"/>
      <c r="AN15" s="367" t="s">
        <v>113</v>
      </c>
      <c r="AO15" s="365" t="s">
        <v>65</v>
      </c>
      <c r="AP15" s="366"/>
      <c r="AQ15" s="367" t="s">
        <v>113</v>
      </c>
      <c r="AR15" s="365" t="s">
        <v>65</v>
      </c>
      <c r="AS15" s="366"/>
      <c r="AT15" s="367" t="s">
        <v>113</v>
      </c>
      <c r="AU15" s="365" t="s">
        <v>65</v>
      </c>
      <c r="AV15" s="366"/>
      <c r="AW15" s="367" t="s">
        <v>113</v>
      </c>
      <c r="AX15" s="365"/>
      <c r="AY15" s="408">
        <f>IF($C15="x",AZ15,0)</f>
        <v>0</v>
      </c>
      <c r="AZ15" s="364">
        <f>$E15*AX15</f>
        <v>0</v>
      </c>
      <c r="BA15" s="362">
        <f>$F15*AX15</f>
        <v>0</v>
      </c>
      <c r="BB15" s="365"/>
      <c r="BC15" s="408">
        <f>IF($C15="x",BD15,0)</f>
        <v>0</v>
      </c>
      <c r="BD15" s="364">
        <f>$E15*BB15</f>
        <v>0</v>
      </c>
      <c r="BE15" s="362">
        <f>$F15*BB15</f>
        <v>0</v>
      </c>
      <c r="BF15" s="365"/>
      <c r="BG15" s="364">
        <f>$E15*BF15</f>
        <v>0</v>
      </c>
      <c r="BH15" s="362">
        <f>$F15*BF15</f>
        <v>0</v>
      </c>
      <c r="BI15" s="365"/>
      <c r="BJ15" s="364">
        <f>$E15*BI15</f>
        <v>0</v>
      </c>
      <c r="BK15" s="362">
        <f>$F15*BI15</f>
        <v>0</v>
      </c>
      <c r="BL15" s="363">
        <f>G15+K15+O15+S15+AX15+BB15+BF15+BI15</f>
        <v>0</v>
      </c>
      <c r="BM15" s="394">
        <f>H15+L15+P15+T15+AY15+BC15</f>
        <v>0</v>
      </c>
      <c r="BN15" s="394">
        <f>I15+M15+Q15+U15+AZ15+BD15+BG15+BJ15</f>
        <v>0</v>
      </c>
      <c r="BO15" s="396">
        <f>J15+N15+R15+V15+BA15+BE15+BH15+BK15</f>
        <v>0</v>
      </c>
    </row>
    <row r="16" spans="1:67" ht="15" customHeight="1">
      <c r="A16" s="355" t="s">
        <v>197</v>
      </c>
      <c r="B16" s="347"/>
      <c r="C16" s="401"/>
      <c r="D16" s="361">
        <f aca="true" t="shared" si="0" ref="D16:D48">IF($C16="x",E16,0)</f>
        <v>0</v>
      </c>
      <c r="E16" s="430"/>
      <c r="F16" s="362"/>
      <c r="G16" s="363"/>
      <c r="H16" s="407">
        <f aca="true" t="shared" si="1" ref="H16:H48">IF($C16="x",I16,0)</f>
        <v>0</v>
      </c>
      <c r="I16" s="364">
        <f aca="true" t="shared" si="2" ref="I16:I48">$E16*G16</f>
        <v>0</v>
      </c>
      <c r="J16" s="362">
        <f aca="true" t="shared" si="3" ref="J16:J47">$F16*G16</f>
        <v>0</v>
      </c>
      <c r="K16" s="365"/>
      <c r="L16" s="408">
        <f aca="true" t="shared" si="4" ref="L16:L48">IF($C16="x",M16,0)</f>
        <v>0</v>
      </c>
      <c r="M16" s="364">
        <f aca="true" t="shared" si="5" ref="M16:M48">$E16*K16</f>
        <v>0</v>
      </c>
      <c r="N16" s="362">
        <f aca="true" t="shared" si="6" ref="N16:N48">$F16*K16</f>
        <v>0</v>
      </c>
      <c r="O16" s="365"/>
      <c r="P16" s="408">
        <f aca="true" t="shared" si="7" ref="P16:P48">IF($C16="x",Q16,0)</f>
        <v>0</v>
      </c>
      <c r="Q16" s="364">
        <f aca="true" t="shared" si="8" ref="Q16:Q48">$E16*O16</f>
        <v>0</v>
      </c>
      <c r="R16" s="362">
        <f aca="true" t="shared" si="9" ref="R16:R48">$F16*O16</f>
        <v>0</v>
      </c>
      <c r="S16" s="365"/>
      <c r="T16" s="408">
        <f aca="true" t="shared" si="10" ref="T16:T48">IF($C16="x",U16,0)</f>
        <v>0</v>
      </c>
      <c r="U16" s="364">
        <f aca="true" t="shared" si="11" ref="U16:U48">$E16*S16</f>
        <v>0</v>
      </c>
      <c r="V16" s="362">
        <f aca="true" t="shared" si="12" ref="V16:V48">$F16*S16</f>
        <v>0</v>
      </c>
      <c r="W16" s="365" t="s">
        <v>65</v>
      </c>
      <c r="X16" s="366"/>
      <c r="Y16" s="367" t="s">
        <v>113</v>
      </c>
      <c r="Z16" s="365" t="s">
        <v>65</v>
      </c>
      <c r="AA16" s="366"/>
      <c r="AB16" s="367" t="s">
        <v>113</v>
      </c>
      <c r="AC16" s="365" t="s">
        <v>65</v>
      </c>
      <c r="AD16" s="366"/>
      <c r="AE16" s="367" t="s">
        <v>113</v>
      </c>
      <c r="AF16" s="365" t="s">
        <v>65</v>
      </c>
      <c r="AG16" s="366"/>
      <c r="AH16" s="367" t="s">
        <v>113</v>
      </c>
      <c r="AI16" s="365" t="s">
        <v>65</v>
      </c>
      <c r="AJ16" s="366"/>
      <c r="AK16" s="367" t="s">
        <v>113</v>
      </c>
      <c r="AL16" s="365" t="s">
        <v>65</v>
      </c>
      <c r="AM16" s="366"/>
      <c r="AN16" s="367" t="s">
        <v>113</v>
      </c>
      <c r="AO16" s="365" t="s">
        <v>65</v>
      </c>
      <c r="AP16" s="366"/>
      <c r="AQ16" s="367" t="s">
        <v>113</v>
      </c>
      <c r="AR16" s="365" t="s">
        <v>65</v>
      </c>
      <c r="AS16" s="366"/>
      <c r="AT16" s="367" t="s">
        <v>113</v>
      </c>
      <c r="AU16" s="365" t="s">
        <v>65</v>
      </c>
      <c r="AV16" s="366"/>
      <c r="AW16" s="367" t="s">
        <v>113</v>
      </c>
      <c r="AX16" s="365"/>
      <c r="AY16" s="408">
        <f aca="true" t="shared" si="13" ref="AY16:AY48">IF($C16="x",AZ16,0)</f>
        <v>0</v>
      </c>
      <c r="AZ16" s="364">
        <f aca="true" t="shared" si="14" ref="AZ16:AZ48">$E16*AX16</f>
        <v>0</v>
      </c>
      <c r="BA16" s="362">
        <f aca="true" t="shared" si="15" ref="BA16:BA48">$F16*AX16</f>
        <v>0</v>
      </c>
      <c r="BB16" s="365"/>
      <c r="BC16" s="408">
        <f aca="true" t="shared" si="16" ref="BC16:BC48">IF($C16="x",BD16,0)</f>
        <v>0</v>
      </c>
      <c r="BD16" s="364">
        <f aca="true" t="shared" si="17" ref="BD16:BD48">$E16*BB16</f>
        <v>0</v>
      </c>
      <c r="BE16" s="362">
        <f aca="true" t="shared" si="18" ref="BE16:BE48">$F16*BB16</f>
        <v>0</v>
      </c>
      <c r="BF16" s="365"/>
      <c r="BG16" s="364">
        <f aca="true" t="shared" si="19" ref="BG16:BG48">$E16*BF16</f>
        <v>0</v>
      </c>
      <c r="BH16" s="362">
        <f aca="true" t="shared" si="20" ref="BH16:BH48">$F16*BF16</f>
        <v>0</v>
      </c>
      <c r="BI16" s="365"/>
      <c r="BJ16" s="364">
        <f aca="true" t="shared" si="21" ref="BJ16:BJ48">$E16*BI16</f>
        <v>0</v>
      </c>
      <c r="BK16" s="362">
        <f aca="true" t="shared" si="22" ref="BK16:BK48">$F16*BI16</f>
        <v>0</v>
      </c>
      <c r="BL16" s="363">
        <f>G16+K16+O16+S16+AX16+BB16+BF16+BI16</f>
        <v>0</v>
      </c>
      <c r="BM16" s="395">
        <f>H16+L16+P16+T16+AY16+BC16</f>
        <v>0</v>
      </c>
      <c r="BN16" s="395">
        <f>I16+M16+Q16+U16+AZ16+BD16+BG16+BJ16</f>
        <v>0</v>
      </c>
      <c r="BO16" s="396">
        <f>J16+N16+R16+V16+BA16+BE16+BH16+BK16</f>
        <v>0</v>
      </c>
    </row>
    <row r="17" spans="1:67" ht="15" customHeight="1">
      <c r="A17" s="357" t="s">
        <v>198</v>
      </c>
      <c r="C17" s="401"/>
      <c r="D17" s="361">
        <f t="shared" si="0"/>
        <v>0</v>
      </c>
      <c r="E17" s="430"/>
      <c r="F17" s="362"/>
      <c r="G17" s="363"/>
      <c r="H17" s="407">
        <f t="shared" si="1"/>
        <v>0</v>
      </c>
      <c r="I17" s="364">
        <f t="shared" si="2"/>
        <v>0</v>
      </c>
      <c r="J17" s="362">
        <f t="shared" si="3"/>
        <v>0</v>
      </c>
      <c r="K17" s="365"/>
      <c r="L17" s="408">
        <f t="shared" si="4"/>
        <v>0</v>
      </c>
      <c r="M17" s="364">
        <f t="shared" si="5"/>
        <v>0</v>
      </c>
      <c r="N17" s="362">
        <f t="shared" si="6"/>
        <v>0</v>
      </c>
      <c r="O17" s="365"/>
      <c r="P17" s="408">
        <f t="shared" si="7"/>
        <v>0</v>
      </c>
      <c r="Q17" s="364">
        <f t="shared" si="8"/>
        <v>0</v>
      </c>
      <c r="R17" s="362">
        <f t="shared" si="9"/>
        <v>0</v>
      </c>
      <c r="S17" s="365"/>
      <c r="T17" s="408">
        <f t="shared" si="10"/>
        <v>0</v>
      </c>
      <c r="U17" s="364">
        <f t="shared" si="11"/>
        <v>0</v>
      </c>
      <c r="V17" s="362">
        <f t="shared" si="12"/>
        <v>0</v>
      </c>
      <c r="W17" s="365" t="s">
        <v>65</v>
      </c>
      <c r="X17" s="366"/>
      <c r="Y17" s="367" t="s">
        <v>113</v>
      </c>
      <c r="Z17" s="365" t="s">
        <v>65</v>
      </c>
      <c r="AA17" s="366"/>
      <c r="AB17" s="367" t="s">
        <v>113</v>
      </c>
      <c r="AC17" s="365" t="s">
        <v>65</v>
      </c>
      <c r="AD17" s="366"/>
      <c r="AE17" s="367" t="s">
        <v>113</v>
      </c>
      <c r="AF17" s="365" t="s">
        <v>65</v>
      </c>
      <c r="AG17" s="366"/>
      <c r="AH17" s="367" t="s">
        <v>113</v>
      </c>
      <c r="AI17" s="365" t="s">
        <v>65</v>
      </c>
      <c r="AJ17" s="366"/>
      <c r="AK17" s="367" t="s">
        <v>113</v>
      </c>
      <c r="AL17" s="365" t="s">
        <v>65</v>
      </c>
      <c r="AM17" s="366"/>
      <c r="AN17" s="367" t="s">
        <v>113</v>
      </c>
      <c r="AO17" s="365" t="s">
        <v>65</v>
      </c>
      <c r="AP17" s="366"/>
      <c r="AQ17" s="367" t="s">
        <v>113</v>
      </c>
      <c r="AR17" s="365" t="s">
        <v>65</v>
      </c>
      <c r="AS17" s="366"/>
      <c r="AT17" s="367" t="s">
        <v>113</v>
      </c>
      <c r="AU17" s="365" t="s">
        <v>65</v>
      </c>
      <c r="AV17" s="366"/>
      <c r="AW17" s="367" t="s">
        <v>113</v>
      </c>
      <c r="AX17" s="365"/>
      <c r="AY17" s="408">
        <f t="shared" si="13"/>
        <v>0</v>
      </c>
      <c r="AZ17" s="364">
        <f t="shared" si="14"/>
        <v>0</v>
      </c>
      <c r="BA17" s="362">
        <f t="shared" si="15"/>
        <v>0</v>
      </c>
      <c r="BB17" s="365"/>
      <c r="BC17" s="408">
        <f t="shared" si="16"/>
        <v>0</v>
      </c>
      <c r="BD17" s="364">
        <f t="shared" si="17"/>
        <v>0</v>
      </c>
      <c r="BE17" s="362">
        <f t="shared" si="18"/>
        <v>0</v>
      </c>
      <c r="BF17" s="365"/>
      <c r="BG17" s="364">
        <f t="shared" si="19"/>
        <v>0</v>
      </c>
      <c r="BH17" s="362">
        <f t="shared" si="20"/>
        <v>0</v>
      </c>
      <c r="BI17" s="365"/>
      <c r="BJ17" s="364">
        <f t="shared" si="21"/>
        <v>0</v>
      </c>
      <c r="BK17" s="362">
        <f t="shared" si="22"/>
        <v>0</v>
      </c>
      <c r="BL17" s="363">
        <f aca="true" t="shared" si="23" ref="BL17:BL47">G17+K17+O17+S17+AX17+BB17+BF17+BI17</f>
        <v>0</v>
      </c>
      <c r="BM17" s="395">
        <f aca="true" t="shared" si="24" ref="BM17:BM47">H17+L17+P17+T17+AY17+BC17</f>
        <v>0</v>
      </c>
      <c r="BN17" s="395">
        <f aca="true" t="shared" si="25" ref="BN17:BN47">I17+M17+Q17+U17+AZ17+BD17+BG17+BJ17</f>
        <v>0</v>
      </c>
      <c r="BO17" s="396">
        <f aca="true" t="shared" si="26" ref="BO17:BO48">J17+N17+R17+V17+BA17+BE17+BH17+BK17</f>
        <v>0</v>
      </c>
    </row>
    <row r="18" spans="1:67" ht="15" customHeight="1">
      <c r="A18" s="357" t="s">
        <v>199</v>
      </c>
      <c r="C18" s="401"/>
      <c r="D18" s="361">
        <f t="shared" si="0"/>
        <v>0</v>
      </c>
      <c r="E18" s="430"/>
      <c r="F18" s="362"/>
      <c r="G18" s="363"/>
      <c r="H18" s="407">
        <f t="shared" si="1"/>
        <v>0</v>
      </c>
      <c r="I18" s="364">
        <f t="shared" si="2"/>
        <v>0</v>
      </c>
      <c r="J18" s="362">
        <f t="shared" si="3"/>
        <v>0</v>
      </c>
      <c r="K18" s="365"/>
      <c r="L18" s="408">
        <f t="shared" si="4"/>
        <v>0</v>
      </c>
      <c r="M18" s="364">
        <f t="shared" si="5"/>
        <v>0</v>
      </c>
      <c r="N18" s="362">
        <f t="shared" si="6"/>
        <v>0</v>
      </c>
      <c r="O18" s="365"/>
      <c r="P18" s="408">
        <f t="shared" si="7"/>
        <v>0</v>
      </c>
      <c r="Q18" s="364">
        <f t="shared" si="8"/>
        <v>0</v>
      </c>
      <c r="R18" s="362">
        <f t="shared" si="9"/>
        <v>0</v>
      </c>
      <c r="S18" s="365"/>
      <c r="T18" s="408">
        <f t="shared" si="10"/>
        <v>0</v>
      </c>
      <c r="U18" s="364">
        <f t="shared" si="11"/>
        <v>0</v>
      </c>
      <c r="V18" s="362">
        <f t="shared" si="12"/>
        <v>0</v>
      </c>
      <c r="W18" s="365" t="s">
        <v>65</v>
      </c>
      <c r="X18" s="366"/>
      <c r="Y18" s="367" t="s">
        <v>113</v>
      </c>
      <c r="Z18" s="365" t="s">
        <v>65</v>
      </c>
      <c r="AA18" s="366"/>
      <c r="AB18" s="367" t="s">
        <v>113</v>
      </c>
      <c r="AC18" s="365" t="s">
        <v>65</v>
      </c>
      <c r="AD18" s="366"/>
      <c r="AE18" s="367" t="s">
        <v>113</v>
      </c>
      <c r="AF18" s="365" t="s">
        <v>65</v>
      </c>
      <c r="AG18" s="366"/>
      <c r="AH18" s="367" t="s">
        <v>113</v>
      </c>
      <c r="AI18" s="365" t="s">
        <v>65</v>
      </c>
      <c r="AJ18" s="366"/>
      <c r="AK18" s="367" t="s">
        <v>113</v>
      </c>
      <c r="AL18" s="365" t="s">
        <v>65</v>
      </c>
      <c r="AM18" s="366"/>
      <c r="AN18" s="367" t="s">
        <v>113</v>
      </c>
      <c r="AO18" s="365" t="s">
        <v>65</v>
      </c>
      <c r="AP18" s="366"/>
      <c r="AQ18" s="367" t="s">
        <v>113</v>
      </c>
      <c r="AR18" s="365" t="s">
        <v>65</v>
      </c>
      <c r="AS18" s="366"/>
      <c r="AT18" s="367" t="s">
        <v>113</v>
      </c>
      <c r="AU18" s="365" t="s">
        <v>65</v>
      </c>
      <c r="AV18" s="366"/>
      <c r="AW18" s="367" t="s">
        <v>113</v>
      </c>
      <c r="AX18" s="365"/>
      <c r="AY18" s="408">
        <f t="shared" si="13"/>
        <v>0</v>
      </c>
      <c r="AZ18" s="364">
        <f t="shared" si="14"/>
        <v>0</v>
      </c>
      <c r="BA18" s="362">
        <f t="shared" si="15"/>
        <v>0</v>
      </c>
      <c r="BB18" s="365"/>
      <c r="BC18" s="408">
        <f t="shared" si="16"/>
        <v>0</v>
      </c>
      <c r="BD18" s="364">
        <f t="shared" si="17"/>
        <v>0</v>
      </c>
      <c r="BE18" s="362">
        <f t="shared" si="18"/>
        <v>0</v>
      </c>
      <c r="BF18" s="365"/>
      <c r="BG18" s="364">
        <f t="shared" si="19"/>
        <v>0</v>
      </c>
      <c r="BH18" s="362">
        <f t="shared" si="20"/>
        <v>0</v>
      </c>
      <c r="BI18" s="365"/>
      <c r="BJ18" s="364">
        <f t="shared" si="21"/>
        <v>0</v>
      </c>
      <c r="BK18" s="362">
        <f t="shared" si="22"/>
        <v>0</v>
      </c>
      <c r="BL18" s="363">
        <f t="shared" si="23"/>
        <v>0</v>
      </c>
      <c r="BM18" s="395">
        <f t="shared" si="24"/>
        <v>0</v>
      </c>
      <c r="BN18" s="395">
        <f t="shared" si="25"/>
        <v>0</v>
      </c>
      <c r="BO18" s="396">
        <f t="shared" si="26"/>
        <v>0</v>
      </c>
    </row>
    <row r="19" spans="1:67" ht="15" customHeight="1">
      <c r="A19" s="357" t="s">
        <v>200</v>
      </c>
      <c r="C19" s="401"/>
      <c r="D19" s="361">
        <f t="shared" si="0"/>
        <v>0</v>
      </c>
      <c r="E19" s="430"/>
      <c r="F19" s="362"/>
      <c r="G19" s="363"/>
      <c r="H19" s="407">
        <f t="shared" si="1"/>
        <v>0</v>
      </c>
      <c r="I19" s="364">
        <f t="shared" si="2"/>
        <v>0</v>
      </c>
      <c r="J19" s="362">
        <f t="shared" si="3"/>
        <v>0</v>
      </c>
      <c r="K19" s="365"/>
      <c r="L19" s="408">
        <f t="shared" si="4"/>
        <v>0</v>
      </c>
      <c r="M19" s="364">
        <f t="shared" si="5"/>
        <v>0</v>
      </c>
      <c r="N19" s="362">
        <f t="shared" si="6"/>
        <v>0</v>
      </c>
      <c r="O19" s="365"/>
      <c r="P19" s="408">
        <f t="shared" si="7"/>
        <v>0</v>
      </c>
      <c r="Q19" s="364">
        <f t="shared" si="8"/>
        <v>0</v>
      </c>
      <c r="R19" s="362">
        <f t="shared" si="9"/>
        <v>0</v>
      </c>
      <c r="S19" s="365"/>
      <c r="T19" s="408">
        <f t="shared" si="10"/>
        <v>0</v>
      </c>
      <c r="U19" s="364">
        <f t="shared" si="11"/>
        <v>0</v>
      </c>
      <c r="V19" s="362">
        <f t="shared" si="12"/>
        <v>0</v>
      </c>
      <c r="W19" s="365" t="s">
        <v>65</v>
      </c>
      <c r="X19" s="366"/>
      <c r="Y19" s="367" t="s">
        <v>113</v>
      </c>
      <c r="Z19" s="365" t="s">
        <v>65</v>
      </c>
      <c r="AA19" s="366"/>
      <c r="AB19" s="367" t="s">
        <v>113</v>
      </c>
      <c r="AC19" s="365" t="s">
        <v>65</v>
      </c>
      <c r="AD19" s="366"/>
      <c r="AE19" s="367" t="s">
        <v>113</v>
      </c>
      <c r="AF19" s="365" t="s">
        <v>65</v>
      </c>
      <c r="AG19" s="366"/>
      <c r="AH19" s="367" t="s">
        <v>113</v>
      </c>
      <c r="AI19" s="365" t="s">
        <v>65</v>
      </c>
      <c r="AJ19" s="366"/>
      <c r="AK19" s="367" t="s">
        <v>113</v>
      </c>
      <c r="AL19" s="365" t="s">
        <v>65</v>
      </c>
      <c r="AM19" s="366"/>
      <c r="AN19" s="367" t="s">
        <v>113</v>
      </c>
      <c r="AO19" s="365" t="s">
        <v>65</v>
      </c>
      <c r="AP19" s="366"/>
      <c r="AQ19" s="367" t="s">
        <v>113</v>
      </c>
      <c r="AR19" s="365" t="s">
        <v>65</v>
      </c>
      <c r="AS19" s="366"/>
      <c r="AT19" s="367" t="s">
        <v>113</v>
      </c>
      <c r="AU19" s="365" t="s">
        <v>65</v>
      </c>
      <c r="AV19" s="366"/>
      <c r="AW19" s="367" t="s">
        <v>113</v>
      </c>
      <c r="AX19" s="365"/>
      <c r="AY19" s="408">
        <f t="shared" si="13"/>
        <v>0</v>
      </c>
      <c r="AZ19" s="364">
        <f t="shared" si="14"/>
        <v>0</v>
      </c>
      <c r="BA19" s="362">
        <f t="shared" si="15"/>
        <v>0</v>
      </c>
      <c r="BB19" s="365"/>
      <c r="BC19" s="408">
        <f t="shared" si="16"/>
        <v>0</v>
      </c>
      <c r="BD19" s="364">
        <f t="shared" si="17"/>
        <v>0</v>
      </c>
      <c r="BE19" s="362">
        <f t="shared" si="18"/>
        <v>0</v>
      </c>
      <c r="BF19" s="365"/>
      <c r="BG19" s="364">
        <f t="shared" si="19"/>
        <v>0</v>
      </c>
      <c r="BH19" s="362">
        <f t="shared" si="20"/>
        <v>0</v>
      </c>
      <c r="BI19" s="365"/>
      <c r="BJ19" s="364">
        <f t="shared" si="21"/>
        <v>0</v>
      </c>
      <c r="BK19" s="362">
        <f t="shared" si="22"/>
        <v>0</v>
      </c>
      <c r="BL19" s="363">
        <f t="shared" si="23"/>
        <v>0</v>
      </c>
      <c r="BM19" s="395">
        <f t="shared" si="24"/>
        <v>0</v>
      </c>
      <c r="BN19" s="395">
        <f t="shared" si="25"/>
        <v>0</v>
      </c>
      <c r="BO19" s="396">
        <f t="shared" si="26"/>
        <v>0</v>
      </c>
    </row>
    <row r="20" spans="1:67" ht="15" customHeight="1">
      <c r="A20" s="357" t="s">
        <v>201</v>
      </c>
      <c r="C20" s="401"/>
      <c r="D20" s="361">
        <f t="shared" si="0"/>
        <v>0</v>
      </c>
      <c r="E20" s="430"/>
      <c r="F20" s="362"/>
      <c r="G20" s="363"/>
      <c r="H20" s="407">
        <f t="shared" si="1"/>
        <v>0</v>
      </c>
      <c r="I20" s="364">
        <f t="shared" si="2"/>
        <v>0</v>
      </c>
      <c r="J20" s="362">
        <f t="shared" si="3"/>
        <v>0</v>
      </c>
      <c r="K20" s="365"/>
      <c r="L20" s="408">
        <f t="shared" si="4"/>
        <v>0</v>
      </c>
      <c r="M20" s="364">
        <f t="shared" si="5"/>
        <v>0</v>
      </c>
      <c r="N20" s="362">
        <f t="shared" si="6"/>
        <v>0</v>
      </c>
      <c r="O20" s="365"/>
      <c r="P20" s="408">
        <f t="shared" si="7"/>
        <v>0</v>
      </c>
      <c r="Q20" s="364">
        <f t="shared" si="8"/>
        <v>0</v>
      </c>
      <c r="R20" s="362">
        <f t="shared" si="9"/>
        <v>0</v>
      </c>
      <c r="S20" s="365"/>
      <c r="T20" s="408">
        <f t="shared" si="10"/>
        <v>0</v>
      </c>
      <c r="U20" s="364">
        <f t="shared" si="11"/>
        <v>0</v>
      </c>
      <c r="V20" s="362">
        <f t="shared" si="12"/>
        <v>0</v>
      </c>
      <c r="W20" s="365" t="s">
        <v>65</v>
      </c>
      <c r="X20" s="366"/>
      <c r="Y20" s="367" t="s">
        <v>113</v>
      </c>
      <c r="Z20" s="365" t="s">
        <v>65</v>
      </c>
      <c r="AA20" s="366"/>
      <c r="AB20" s="367" t="s">
        <v>113</v>
      </c>
      <c r="AC20" s="365" t="s">
        <v>65</v>
      </c>
      <c r="AD20" s="366"/>
      <c r="AE20" s="367" t="s">
        <v>113</v>
      </c>
      <c r="AF20" s="365" t="s">
        <v>65</v>
      </c>
      <c r="AG20" s="366"/>
      <c r="AH20" s="367" t="s">
        <v>113</v>
      </c>
      <c r="AI20" s="365" t="s">
        <v>65</v>
      </c>
      <c r="AJ20" s="366"/>
      <c r="AK20" s="367" t="s">
        <v>113</v>
      </c>
      <c r="AL20" s="365" t="s">
        <v>65</v>
      </c>
      <c r="AM20" s="366"/>
      <c r="AN20" s="367" t="s">
        <v>113</v>
      </c>
      <c r="AO20" s="365" t="s">
        <v>65</v>
      </c>
      <c r="AP20" s="366"/>
      <c r="AQ20" s="367" t="s">
        <v>113</v>
      </c>
      <c r="AR20" s="365" t="s">
        <v>65</v>
      </c>
      <c r="AS20" s="366"/>
      <c r="AT20" s="367" t="s">
        <v>113</v>
      </c>
      <c r="AU20" s="365" t="s">
        <v>65</v>
      </c>
      <c r="AV20" s="366"/>
      <c r="AW20" s="367" t="s">
        <v>113</v>
      </c>
      <c r="AX20" s="365"/>
      <c r="AY20" s="408">
        <f t="shared" si="13"/>
        <v>0</v>
      </c>
      <c r="AZ20" s="364">
        <f t="shared" si="14"/>
        <v>0</v>
      </c>
      <c r="BA20" s="362">
        <f t="shared" si="15"/>
        <v>0</v>
      </c>
      <c r="BB20" s="365"/>
      <c r="BC20" s="408">
        <f t="shared" si="16"/>
        <v>0</v>
      </c>
      <c r="BD20" s="364">
        <f t="shared" si="17"/>
        <v>0</v>
      </c>
      <c r="BE20" s="362">
        <f t="shared" si="18"/>
        <v>0</v>
      </c>
      <c r="BF20" s="365"/>
      <c r="BG20" s="364">
        <f t="shared" si="19"/>
        <v>0</v>
      </c>
      <c r="BH20" s="362">
        <f t="shared" si="20"/>
        <v>0</v>
      </c>
      <c r="BI20" s="365"/>
      <c r="BJ20" s="364">
        <f t="shared" si="21"/>
        <v>0</v>
      </c>
      <c r="BK20" s="362">
        <f t="shared" si="22"/>
        <v>0</v>
      </c>
      <c r="BL20" s="363">
        <f t="shared" si="23"/>
        <v>0</v>
      </c>
      <c r="BM20" s="395">
        <f t="shared" si="24"/>
        <v>0</v>
      </c>
      <c r="BN20" s="395">
        <f t="shared" si="25"/>
        <v>0</v>
      </c>
      <c r="BO20" s="396">
        <f t="shared" si="26"/>
        <v>0</v>
      </c>
    </row>
    <row r="21" spans="1:67" ht="15" customHeight="1">
      <c r="A21" s="357" t="s">
        <v>202</v>
      </c>
      <c r="C21" s="401"/>
      <c r="D21" s="361">
        <f t="shared" si="0"/>
        <v>0</v>
      </c>
      <c r="E21" s="430"/>
      <c r="F21" s="362"/>
      <c r="G21" s="363"/>
      <c r="H21" s="407">
        <f t="shared" si="1"/>
        <v>0</v>
      </c>
      <c r="I21" s="364">
        <f t="shared" si="2"/>
        <v>0</v>
      </c>
      <c r="J21" s="362">
        <f t="shared" si="3"/>
        <v>0</v>
      </c>
      <c r="K21" s="365"/>
      <c r="L21" s="408">
        <f t="shared" si="4"/>
        <v>0</v>
      </c>
      <c r="M21" s="364">
        <f t="shared" si="5"/>
        <v>0</v>
      </c>
      <c r="N21" s="362">
        <f t="shared" si="6"/>
        <v>0</v>
      </c>
      <c r="O21" s="365"/>
      <c r="P21" s="408">
        <f t="shared" si="7"/>
        <v>0</v>
      </c>
      <c r="Q21" s="364">
        <f t="shared" si="8"/>
        <v>0</v>
      </c>
      <c r="R21" s="362">
        <f t="shared" si="9"/>
        <v>0</v>
      </c>
      <c r="S21" s="365"/>
      <c r="T21" s="408">
        <f t="shared" si="10"/>
        <v>0</v>
      </c>
      <c r="U21" s="364">
        <f t="shared" si="11"/>
        <v>0</v>
      </c>
      <c r="V21" s="362">
        <f t="shared" si="12"/>
        <v>0</v>
      </c>
      <c r="W21" s="365" t="s">
        <v>65</v>
      </c>
      <c r="X21" s="366"/>
      <c r="Y21" s="367" t="s">
        <v>113</v>
      </c>
      <c r="Z21" s="365" t="s">
        <v>65</v>
      </c>
      <c r="AA21" s="366"/>
      <c r="AB21" s="367" t="s">
        <v>113</v>
      </c>
      <c r="AC21" s="365" t="s">
        <v>65</v>
      </c>
      <c r="AD21" s="366"/>
      <c r="AE21" s="367" t="s">
        <v>113</v>
      </c>
      <c r="AF21" s="365" t="s">
        <v>65</v>
      </c>
      <c r="AG21" s="366"/>
      <c r="AH21" s="367" t="s">
        <v>113</v>
      </c>
      <c r="AI21" s="365" t="s">
        <v>65</v>
      </c>
      <c r="AJ21" s="366"/>
      <c r="AK21" s="367" t="s">
        <v>113</v>
      </c>
      <c r="AL21" s="365" t="s">
        <v>65</v>
      </c>
      <c r="AM21" s="366"/>
      <c r="AN21" s="367" t="s">
        <v>113</v>
      </c>
      <c r="AO21" s="365" t="s">
        <v>65</v>
      </c>
      <c r="AP21" s="366"/>
      <c r="AQ21" s="367" t="s">
        <v>113</v>
      </c>
      <c r="AR21" s="365" t="s">
        <v>65</v>
      </c>
      <c r="AS21" s="366"/>
      <c r="AT21" s="367" t="s">
        <v>113</v>
      </c>
      <c r="AU21" s="365" t="s">
        <v>65</v>
      </c>
      <c r="AV21" s="366"/>
      <c r="AW21" s="367" t="s">
        <v>113</v>
      </c>
      <c r="AX21" s="365"/>
      <c r="AY21" s="408">
        <f t="shared" si="13"/>
        <v>0</v>
      </c>
      <c r="AZ21" s="364">
        <f t="shared" si="14"/>
        <v>0</v>
      </c>
      <c r="BA21" s="362">
        <f t="shared" si="15"/>
        <v>0</v>
      </c>
      <c r="BB21" s="365"/>
      <c r="BC21" s="408">
        <f t="shared" si="16"/>
        <v>0</v>
      </c>
      <c r="BD21" s="364">
        <f t="shared" si="17"/>
        <v>0</v>
      </c>
      <c r="BE21" s="362">
        <f t="shared" si="18"/>
        <v>0</v>
      </c>
      <c r="BF21" s="365"/>
      <c r="BG21" s="364">
        <f t="shared" si="19"/>
        <v>0</v>
      </c>
      <c r="BH21" s="362">
        <f t="shared" si="20"/>
        <v>0</v>
      </c>
      <c r="BI21" s="365"/>
      <c r="BJ21" s="364">
        <f t="shared" si="21"/>
        <v>0</v>
      </c>
      <c r="BK21" s="362">
        <f t="shared" si="22"/>
        <v>0</v>
      </c>
      <c r="BL21" s="363">
        <f t="shared" si="23"/>
        <v>0</v>
      </c>
      <c r="BM21" s="395">
        <f t="shared" si="24"/>
        <v>0</v>
      </c>
      <c r="BN21" s="395">
        <f t="shared" si="25"/>
        <v>0</v>
      </c>
      <c r="BO21" s="396">
        <f t="shared" si="26"/>
        <v>0</v>
      </c>
    </row>
    <row r="22" spans="1:67" ht="15" customHeight="1">
      <c r="A22" s="357" t="s">
        <v>203</v>
      </c>
      <c r="C22" s="401"/>
      <c r="D22" s="361">
        <f t="shared" si="0"/>
        <v>0</v>
      </c>
      <c r="E22" s="430"/>
      <c r="F22" s="362"/>
      <c r="G22" s="363"/>
      <c r="H22" s="407">
        <f t="shared" si="1"/>
        <v>0</v>
      </c>
      <c r="I22" s="364">
        <f t="shared" si="2"/>
        <v>0</v>
      </c>
      <c r="J22" s="362">
        <f t="shared" si="3"/>
        <v>0</v>
      </c>
      <c r="K22" s="365"/>
      <c r="L22" s="408">
        <f t="shared" si="4"/>
        <v>0</v>
      </c>
      <c r="M22" s="364">
        <f t="shared" si="5"/>
        <v>0</v>
      </c>
      <c r="N22" s="362">
        <f t="shared" si="6"/>
        <v>0</v>
      </c>
      <c r="O22" s="365"/>
      <c r="P22" s="408">
        <f t="shared" si="7"/>
        <v>0</v>
      </c>
      <c r="Q22" s="364">
        <f t="shared" si="8"/>
        <v>0</v>
      </c>
      <c r="R22" s="362">
        <f t="shared" si="9"/>
        <v>0</v>
      </c>
      <c r="S22" s="365"/>
      <c r="T22" s="408">
        <f t="shared" si="10"/>
        <v>0</v>
      </c>
      <c r="U22" s="364">
        <f t="shared" si="11"/>
        <v>0</v>
      </c>
      <c r="V22" s="362">
        <f t="shared" si="12"/>
        <v>0</v>
      </c>
      <c r="W22" s="365" t="s">
        <v>65</v>
      </c>
      <c r="X22" s="366"/>
      <c r="Y22" s="367" t="s">
        <v>113</v>
      </c>
      <c r="Z22" s="365" t="s">
        <v>65</v>
      </c>
      <c r="AA22" s="366"/>
      <c r="AB22" s="367" t="s">
        <v>113</v>
      </c>
      <c r="AC22" s="365" t="s">
        <v>65</v>
      </c>
      <c r="AD22" s="366"/>
      <c r="AE22" s="367" t="s">
        <v>113</v>
      </c>
      <c r="AF22" s="365" t="s">
        <v>65</v>
      </c>
      <c r="AG22" s="366"/>
      <c r="AH22" s="367" t="s">
        <v>113</v>
      </c>
      <c r="AI22" s="365" t="s">
        <v>65</v>
      </c>
      <c r="AJ22" s="366"/>
      <c r="AK22" s="367" t="s">
        <v>113</v>
      </c>
      <c r="AL22" s="365" t="s">
        <v>65</v>
      </c>
      <c r="AM22" s="366"/>
      <c r="AN22" s="367" t="s">
        <v>113</v>
      </c>
      <c r="AO22" s="365" t="s">
        <v>65</v>
      </c>
      <c r="AP22" s="366"/>
      <c r="AQ22" s="367" t="s">
        <v>113</v>
      </c>
      <c r="AR22" s="365" t="s">
        <v>65</v>
      </c>
      <c r="AS22" s="366"/>
      <c r="AT22" s="367" t="s">
        <v>113</v>
      </c>
      <c r="AU22" s="365" t="s">
        <v>65</v>
      </c>
      <c r="AV22" s="366"/>
      <c r="AW22" s="367" t="s">
        <v>113</v>
      </c>
      <c r="AX22" s="365"/>
      <c r="AY22" s="408">
        <f t="shared" si="13"/>
        <v>0</v>
      </c>
      <c r="AZ22" s="364">
        <f t="shared" si="14"/>
        <v>0</v>
      </c>
      <c r="BA22" s="362">
        <f t="shared" si="15"/>
        <v>0</v>
      </c>
      <c r="BB22" s="365"/>
      <c r="BC22" s="408">
        <f t="shared" si="16"/>
        <v>0</v>
      </c>
      <c r="BD22" s="364">
        <f t="shared" si="17"/>
        <v>0</v>
      </c>
      <c r="BE22" s="362">
        <f t="shared" si="18"/>
        <v>0</v>
      </c>
      <c r="BF22" s="365"/>
      <c r="BG22" s="364">
        <f t="shared" si="19"/>
        <v>0</v>
      </c>
      <c r="BH22" s="362">
        <f t="shared" si="20"/>
        <v>0</v>
      </c>
      <c r="BI22" s="365"/>
      <c r="BJ22" s="364">
        <f t="shared" si="21"/>
        <v>0</v>
      </c>
      <c r="BK22" s="362">
        <f t="shared" si="22"/>
        <v>0</v>
      </c>
      <c r="BL22" s="363">
        <f t="shared" si="23"/>
        <v>0</v>
      </c>
      <c r="BM22" s="395">
        <f t="shared" si="24"/>
        <v>0</v>
      </c>
      <c r="BN22" s="395">
        <f t="shared" si="25"/>
        <v>0</v>
      </c>
      <c r="BO22" s="396">
        <f t="shared" si="26"/>
        <v>0</v>
      </c>
    </row>
    <row r="23" spans="1:67" ht="15" customHeight="1">
      <c r="A23" s="357" t="s">
        <v>204</v>
      </c>
      <c r="C23" s="401"/>
      <c r="D23" s="361">
        <f t="shared" si="0"/>
        <v>0</v>
      </c>
      <c r="E23" s="430"/>
      <c r="F23" s="362"/>
      <c r="G23" s="363"/>
      <c r="H23" s="407">
        <f t="shared" si="1"/>
        <v>0</v>
      </c>
      <c r="I23" s="364">
        <f t="shared" si="2"/>
        <v>0</v>
      </c>
      <c r="J23" s="362">
        <f t="shared" si="3"/>
        <v>0</v>
      </c>
      <c r="K23" s="365"/>
      <c r="L23" s="408">
        <f t="shared" si="4"/>
        <v>0</v>
      </c>
      <c r="M23" s="364">
        <f t="shared" si="5"/>
        <v>0</v>
      </c>
      <c r="N23" s="362">
        <f t="shared" si="6"/>
        <v>0</v>
      </c>
      <c r="O23" s="365"/>
      <c r="P23" s="408">
        <f t="shared" si="7"/>
        <v>0</v>
      </c>
      <c r="Q23" s="364">
        <f t="shared" si="8"/>
        <v>0</v>
      </c>
      <c r="R23" s="362">
        <f t="shared" si="9"/>
        <v>0</v>
      </c>
      <c r="S23" s="365"/>
      <c r="T23" s="408">
        <f t="shared" si="10"/>
        <v>0</v>
      </c>
      <c r="U23" s="364">
        <f t="shared" si="11"/>
        <v>0</v>
      </c>
      <c r="V23" s="362">
        <f t="shared" si="12"/>
        <v>0</v>
      </c>
      <c r="W23" s="365" t="s">
        <v>65</v>
      </c>
      <c r="X23" s="366"/>
      <c r="Y23" s="367" t="s">
        <v>113</v>
      </c>
      <c r="Z23" s="365" t="s">
        <v>65</v>
      </c>
      <c r="AA23" s="366"/>
      <c r="AB23" s="367" t="s">
        <v>113</v>
      </c>
      <c r="AC23" s="365" t="s">
        <v>65</v>
      </c>
      <c r="AD23" s="366"/>
      <c r="AE23" s="367" t="s">
        <v>113</v>
      </c>
      <c r="AF23" s="365" t="s">
        <v>65</v>
      </c>
      <c r="AG23" s="366"/>
      <c r="AH23" s="367" t="s">
        <v>113</v>
      </c>
      <c r="AI23" s="365" t="s">
        <v>65</v>
      </c>
      <c r="AJ23" s="366"/>
      <c r="AK23" s="367" t="s">
        <v>113</v>
      </c>
      <c r="AL23" s="365" t="s">
        <v>65</v>
      </c>
      <c r="AM23" s="366"/>
      <c r="AN23" s="367" t="s">
        <v>113</v>
      </c>
      <c r="AO23" s="365" t="s">
        <v>65</v>
      </c>
      <c r="AP23" s="366"/>
      <c r="AQ23" s="367" t="s">
        <v>113</v>
      </c>
      <c r="AR23" s="365" t="s">
        <v>65</v>
      </c>
      <c r="AS23" s="366"/>
      <c r="AT23" s="367" t="s">
        <v>113</v>
      </c>
      <c r="AU23" s="365" t="s">
        <v>65</v>
      </c>
      <c r="AV23" s="366"/>
      <c r="AW23" s="367" t="s">
        <v>113</v>
      </c>
      <c r="AX23" s="365"/>
      <c r="AY23" s="408">
        <f t="shared" si="13"/>
        <v>0</v>
      </c>
      <c r="AZ23" s="364">
        <f t="shared" si="14"/>
        <v>0</v>
      </c>
      <c r="BA23" s="362">
        <f t="shared" si="15"/>
        <v>0</v>
      </c>
      <c r="BB23" s="365"/>
      <c r="BC23" s="408">
        <f t="shared" si="16"/>
        <v>0</v>
      </c>
      <c r="BD23" s="364">
        <f t="shared" si="17"/>
        <v>0</v>
      </c>
      <c r="BE23" s="362">
        <f t="shared" si="18"/>
        <v>0</v>
      </c>
      <c r="BF23" s="365"/>
      <c r="BG23" s="364">
        <f t="shared" si="19"/>
        <v>0</v>
      </c>
      <c r="BH23" s="362">
        <f t="shared" si="20"/>
        <v>0</v>
      </c>
      <c r="BI23" s="365"/>
      <c r="BJ23" s="364">
        <f t="shared" si="21"/>
        <v>0</v>
      </c>
      <c r="BK23" s="362">
        <f t="shared" si="22"/>
        <v>0</v>
      </c>
      <c r="BL23" s="363">
        <f t="shared" si="23"/>
        <v>0</v>
      </c>
      <c r="BM23" s="395">
        <f t="shared" si="24"/>
        <v>0</v>
      </c>
      <c r="BN23" s="395">
        <f t="shared" si="25"/>
        <v>0</v>
      </c>
      <c r="BO23" s="396">
        <f t="shared" si="26"/>
        <v>0</v>
      </c>
    </row>
    <row r="24" spans="1:67" ht="15" customHeight="1">
      <c r="A24" s="357" t="s">
        <v>205</v>
      </c>
      <c r="C24" s="401"/>
      <c r="D24" s="361">
        <f t="shared" si="0"/>
        <v>0</v>
      </c>
      <c r="E24" s="430"/>
      <c r="F24" s="362"/>
      <c r="G24" s="363"/>
      <c r="H24" s="407">
        <f t="shared" si="1"/>
        <v>0</v>
      </c>
      <c r="I24" s="364">
        <f t="shared" si="2"/>
        <v>0</v>
      </c>
      <c r="J24" s="362">
        <f t="shared" si="3"/>
        <v>0</v>
      </c>
      <c r="K24" s="365"/>
      <c r="L24" s="408">
        <f t="shared" si="4"/>
        <v>0</v>
      </c>
      <c r="M24" s="364">
        <f t="shared" si="5"/>
        <v>0</v>
      </c>
      <c r="N24" s="362">
        <f t="shared" si="6"/>
        <v>0</v>
      </c>
      <c r="O24" s="365"/>
      <c r="P24" s="408">
        <f t="shared" si="7"/>
        <v>0</v>
      </c>
      <c r="Q24" s="364">
        <f t="shared" si="8"/>
        <v>0</v>
      </c>
      <c r="R24" s="362">
        <f t="shared" si="9"/>
        <v>0</v>
      </c>
      <c r="S24" s="365"/>
      <c r="T24" s="408">
        <f t="shared" si="10"/>
        <v>0</v>
      </c>
      <c r="U24" s="364">
        <f t="shared" si="11"/>
        <v>0</v>
      </c>
      <c r="V24" s="362">
        <f t="shared" si="12"/>
        <v>0</v>
      </c>
      <c r="W24" s="365" t="s">
        <v>65</v>
      </c>
      <c r="X24" s="366"/>
      <c r="Y24" s="367" t="s">
        <v>113</v>
      </c>
      <c r="Z24" s="365" t="s">
        <v>65</v>
      </c>
      <c r="AA24" s="366"/>
      <c r="AB24" s="367" t="s">
        <v>113</v>
      </c>
      <c r="AC24" s="365" t="s">
        <v>65</v>
      </c>
      <c r="AD24" s="366"/>
      <c r="AE24" s="367" t="s">
        <v>113</v>
      </c>
      <c r="AF24" s="365" t="s">
        <v>65</v>
      </c>
      <c r="AG24" s="366"/>
      <c r="AH24" s="367" t="s">
        <v>113</v>
      </c>
      <c r="AI24" s="365" t="s">
        <v>65</v>
      </c>
      <c r="AJ24" s="366"/>
      <c r="AK24" s="367" t="s">
        <v>113</v>
      </c>
      <c r="AL24" s="365" t="s">
        <v>65</v>
      </c>
      <c r="AM24" s="366"/>
      <c r="AN24" s="367" t="s">
        <v>113</v>
      </c>
      <c r="AO24" s="365" t="s">
        <v>65</v>
      </c>
      <c r="AP24" s="366"/>
      <c r="AQ24" s="367" t="s">
        <v>113</v>
      </c>
      <c r="AR24" s="365" t="s">
        <v>65</v>
      </c>
      <c r="AS24" s="366"/>
      <c r="AT24" s="367" t="s">
        <v>113</v>
      </c>
      <c r="AU24" s="365" t="s">
        <v>65</v>
      </c>
      <c r="AV24" s="366"/>
      <c r="AW24" s="367" t="s">
        <v>113</v>
      </c>
      <c r="AX24" s="365"/>
      <c r="AY24" s="408">
        <f t="shared" si="13"/>
        <v>0</v>
      </c>
      <c r="AZ24" s="364">
        <f t="shared" si="14"/>
        <v>0</v>
      </c>
      <c r="BA24" s="362">
        <f t="shared" si="15"/>
        <v>0</v>
      </c>
      <c r="BB24" s="365"/>
      <c r="BC24" s="408">
        <f t="shared" si="16"/>
        <v>0</v>
      </c>
      <c r="BD24" s="364">
        <f t="shared" si="17"/>
        <v>0</v>
      </c>
      <c r="BE24" s="362">
        <f t="shared" si="18"/>
        <v>0</v>
      </c>
      <c r="BF24" s="365"/>
      <c r="BG24" s="364">
        <f t="shared" si="19"/>
        <v>0</v>
      </c>
      <c r="BH24" s="362">
        <f t="shared" si="20"/>
        <v>0</v>
      </c>
      <c r="BI24" s="365"/>
      <c r="BJ24" s="364">
        <f t="shared" si="21"/>
        <v>0</v>
      </c>
      <c r="BK24" s="362">
        <f t="shared" si="22"/>
        <v>0</v>
      </c>
      <c r="BL24" s="363">
        <f t="shared" si="23"/>
        <v>0</v>
      </c>
      <c r="BM24" s="395">
        <f t="shared" si="24"/>
        <v>0</v>
      </c>
      <c r="BN24" s="395">
        <f t="shared" si="25"/>
        <v>0</v>
      </c>
      <c r="BO24" s="396">
        <f t="shared" si="26"/>
        <v>0</v>
      </c>
    </row>
    <row r="25" spans="1:67" ht="15" customHeight="1">
      <c r="A25" s="357" t="s">
        <v>206</v>
      </c>
      <c r="C25" s="401"/>
      <c r="D25" s="361">
        <f t="shared" si="0"/>
        <v>0</v>
      </c>
      <c r="E25" s="430"/>
      <c r="F25" s="362"/>
      <c r="G25" s="363"/>
      <c r="H25" s="407">
        <f t="shared" si="1"/>
        <v>0</v>
      </c>
      <c r="I25" s="364">
        <f t="shared" si="2"/>
        <v>0</v>
      </c>
      <c r="J25" s="362">
        <f t="shared" si="3"/>
        <v>0</v>
      </c>
      <c r="K25" s="365"/>
      <c r="L25" s="408">
        <f t="shared" si="4"/>
        <v>0</v>
      </c>
      <c r="M25" s="364">
        <f t="shared" si="5"/>
        <v>0</v>
      </c>
      <c r="N25" s="362">
        <f t="shared" si="6"/>
        <v>0</v>
      </c>
      <c r="O25" s="365"/>
      <c r="P25" s="408">
        <f t="shared" si="7"/>
        <v>0</v>
      </c>
      <c r="Q25" s="364">
        <f t="shared" si="8"/>
        <v>0</v>
      </c>
      <c r="R25" s="362">
        <f t="shared" si="9"/>
        <v>0</v>
      </c>
      <c r="S25" s="365"/>
      <c r="T25" s="408">
        <f t="shared" si="10"/>
        <v>0</v>
      </c>
      <c r="U25" s="364">
        <f t="shared" si="11"/>
        <v>0</v>
      </c>
      <c r="V25" s="362">
        <f t="shared" si="12"/>
        <v>0</v>
      </c>
      <c r="W25" s="365" t="s">
        <v>65</v>
      </c>
      <c r="X25" s="366"/>
      <c r="Y25" s="367" t="s">
        <v>113</v>
      </c>
      <c r="Z25" s="365" t="s">
        <v>65</v>
      </c>
      <c r="AA25" s="366"/>
      <c r="AB25" s="367" t="s">
        <v>113</v>
      </c>
      <c r="AC25" s="365" t="s">
        <v>65</v>
      </c>
      <c r="AD25" s="366"/>
      <c r="AE25" s="367" t="s">
        <v>113</v>
      </c>
      <c r="AF25" s="365" t="s">
        <v>65</v>
      </c>
      <c r="AG25" s="366"/>
      <c r="AH25" s="367" t="s">
        <v>113</v>
      </c>
      <c r="AI25" s="365" t="s">
        <v>65</v>
      </c>
      <c r="AJ25" s="366"/>
      <c r="AK25" s="367" t="s">
        <v>113</v>
      </c>
      <c r="AL25" s="365" t="s">
        <v>65</v>
      </c>
      <c r="AM25" s="366"/>
      <c r="AN25" s="367" t="s">
        <v>113</v>
      </c>
      <c r="AO25" s="365" t="s">
        <v>65</v>
      </c>
      <c r="AP25" s="366"/>
      <c r="AQ25" s="367" t="s">
        <v>113</v>
      </c>
      <c r="AR25" s="365" t="s">
        <v>65</v>
      </c>
      <c r="AS25" s="366"/>
      <c r="AT25" s="367" t="s">
        <v>113</v>
      </c>
      <c r="AU25" s="365" t="s">
        <v>65</v>
      </c>
      <c r="AV25" s="366"/>
      <c r="AW25" s="367" t="s">
        <v>113</v>
      </c>
      <c r="AX25" s="365"/>
      <c r="AY25" s="408">
        <f t="shared" si="13"/>
        <v>0</v>
      </c>
      <c r="AZ25" s="364">
        <f t="shared" si="14"/>
        <v>0</v>
      </c>
      <c r="BA25" s="362">
        <f t="shared" si="15"/>
        <v>0</v>
      </c>
      <c r="BB25" s="365"/>
      <c r="BC25" s="408">
        <f t="shared" si="16"/>
        <v>0</v>
      </c>
      <c r="BD25" s="364">
        <f t="shared" si="17"/>
        <v>0</v>
      </c>
      <c r="BE25" s="362">
        <f t="shared" si="18"/>
        <v>0</v>
      </c>
      <c r="BF25" s="365"/>
      <c r="BG25" s="364">
        <f t="shared" si="19"/>
        <v>0</v>
      </c>
      <c r="BH25" s="362">
        <f t="shared" si="20"/>
        <v>0</v>
      </c>
      <c r="BI25" s="365"/>
      <c r="BJ25" s="364">
        <f t="shared" si="21"/>
        <v>0</v>
      </c>
      <c r="BK25" s="362">
        <f t="shared" si="22"/>
        <v>0</v>
      </c>
      <c r="BL25" s="363">
        <f t="shared" si="23"/>
        <v>0</v>
      </c>
      <c r="BM25" s="395">
        <f t="shared" si="24"/>
        <v>0</v>
      </c>
      <c r="BN25" s="395">
        <f t="shared" si="25"/>
        <v>0</v>
      </c>
      <c r="BO25" s="396">
        <f t="shared" si="26"/>
        <v>0</v>
      </c>
    </row>
    <row r="26" spans="1:67" ht="15" customHeight="1">
      <c r="A26" s="357" t="s">
        <v>207</v>
      </c>
      <c r="C26" s="401"/>
      <c r="D26" s="361">
        <f t="shared" si="0"/>
        <v>0</v>
      </c>
      <c r="E26" s="430"/>
      <c r="F26" s="362"/>
      <c r="G26" s="363"/>
      <c r="H26" s="407">
        <f t="shared" si="1"/>
        <v>0</v>
      </c>
      <c r="I26" s="364">
        <f t="shared" si="2"/>
        <v>0</v>
      </c>
      <c r="J26" s="362">
        <f t="shared" si="3"/>
        <v>0</v>
      </c>
      <c r="K26" s="365"/>
      <c r="L26" s="408">
        <f t="shared" si="4"/>
        <v>0</v>
      </c>
      <c r="M26" s="364">
        <f t="shared" si="5"/>
        <v>0</v>
      </c>
      <c r="N26" s="362">
        <f t="shared" si="6"/>
        <v>0</v>
      </c>
      <c r="O26" s="365"/>
      <c r="P26" s="408">
        <f t="shared" si="7"/>
        <v>0</v>
      </c>
      <c r="Q26" s="364">
        <f t="shared" si="8"/>
        <v>0</v>
      </c>
      <c r="R26" s="362">
        <f t="shared" si="9"/>
        <v>0</v>
      </c>
      <c r="S26" s="365"/>
      <c r="T26" s="408">
        <f t="shared" si="10"/>
        <v>0</v>
      </c>
      <c r="U26" s="364">
        <f t="shared" si="11"/>
        <v>0</v>
      </c>
      <c r="V26" s="362">
        <f t="shared" si="12"/>
        <v>0</v>
      </c>
      <c r="W26" s="365" t="s">
        <v>65</v>
      </c>
      <c r="X26" s="366"/>
      <c r="Y26" s="367" t="s">
        <v>113</v>
      </c>
      <c r="Z26" s="365" t="s">
        <v>65</v>
      </c>
      <c r="AA26" s="366"/>
      <c r="AB26" s="367" t="s">
        <v>113</v>
      </c>
      <c r="AC26" s="365" t="s">
        <v>65</v>
      </c>
      <c r="AD26" s="366"/>
      <c r="AE26" s="367" t="s">
        <v>113</v>
      </c>
      <c r="AF26" s="365" t="s">
        <v>65</v>
      </c>
      <c r="AG26" s="366"/>
      <c r="AH26" s="367" t="s">
        <v>113</v>
      </c>
      <c r="AI26" s="365" t="s">
        <v>65</v>
      </c>
      <c r="AJ26" s="366"/>
      <c r="AK26" s="367" t="s">
        <v>113</v>
      </c>
      <c r="AL26" s="365" t="s">
        <v>65</v>
      </c>
      <c r="AM26" s="366"/>
      <c r="AN26" s="367" t="s">
        <v>113</v>
      </c>
      <c r="AO26" s="365" t="s">
        <v>65</v>
      </c>
      <c r="AP26" s="366"/>
      <c r="AQ26" s="367" t="s">
        <v>113</v>
      </c>
      <c r="AR26" s="365" t="s">
        <v>65</v>
      </c>
      <c r="AS26" s="366"/>
      <c r="AT26" s="367" t="s">
        <v>113</v>
      </c>
      <c r="AU26" s="365" t="s">
        <v>65</v>
      </c>
      <c r="AV26" s="366"/>
      <c r="AW26" s="367" t="s">
        <v>113</v>
      </c>
      <c r="AX26" s="365"/>
      <c r="AY26" s="408">
        <f t="shared" si="13"/>
        <v>0</v>
      </c>
      <c r="AZ26" s="364">
        <f t="shared" si="14"/>
        <v>0</v>
      </c>
      <c r="BA26" s="362">
        <f t="shared" si="15"/>
        <v>0</v>
      </c>
      <c r="BB26" s="365"/>
      <c r="BC26" s="408">
        <f t="shared" si="16"/>
        <v>0</v>
      </c>
      <c r="BD26" s="364">
        <f t="shared" si="17"/>
        <v>0</v>
      </c>
      <c r="BE26" s="362">
        <f t="shared" si="18"/>
        <v>0</v>
      </c>
      <c r="BF26" s="365"/>
      <c r="BG26" s="364">
        <f t="shared" si="19"/>
        <v>0</v>
      </c>
      <c r="BH26" s="362">
        <f t="shared" si="20"/>
        <v>0</v>
      </c>
      <c r="BI26" s="365"/>
      <c r="BJ26" s="364">
        <f t="shared" si="21"/>
        <v>0</v>
      </c>
      <c r="BK26" s="362">
        <f t="shared" si="22"/>
        <v>0</v>
      </c>
      <c r="BL26" s="363">
        <f t="shared" si="23"/>
        <v>0</v>
      </c>
      <c r="BM26" s="395">
        <f t="shared" si="24"/>
        <v>0</v>
      </c>
      <c r="BN26" s="395">
        <f t="shared" si="25"/>
        <v>0</v>
      </c>
      <c r="BO26" s="396">
        <f t="shared" si="26"/>
        <v>0</v>
      </c>
    </row>
    <row r="27" spans="1:67" ht="15" customHeight="1">
      <c r="A27" s="357" t="s">
        <v>208</v>
      </c>
      <c r="C27" s="401"/>
      <c r="D27" s="361">
        <f t="shared" si="0"/>
        <v>0</v>
      </c>
      <c r="E27" s="430"/>
      <c r="F27" s="362"/>
      <c r="G27" s="363"/>
      <c r="H27" s="407">
        <f t="shared" si="1"/>
        <v>0</v>
      </c>
      <c r="I27" s="364">
        <f t="shared" si="2"/>
        <v>0</v>
      </c>
      <c r="J27" s="362">
        <f t="shared" si="3"/>
        <v>0</v>
      </c>
      <c r="K27" s="365"/>
      <c r="L27" s="408">
        <f t="shared" si="4"/>
        <v>0</v>
      </c>
      <c r="M27" s="364">
        <f t="shared" si="5"/>
        <v>0</v>
      </c>
      <c r="N27" s="362">
        <f t="shared" si="6"/>
        <v>0</v>
      </c>
      <c r="O27" s="365"/>
      <c r="P27" s="408">
        <f t="shared" si="7"/>
        <v>0</v>
      </c>
      <c r="Q27" s="364">
        <f t="shared" si="8"/>
        <v>0</v>
      </c>
      <c r="R27" s="362">
        <f t="shared" si="9"/>
        <v>0</v>
      </c>
      <c r="S27" s="365"/>
      <c r="T27" s="408">
        <f t="shared" si="10"/>
        <v>0</v>
      </c>
      <c r="U27" s="364">
        <f t="shared" si="11"/>
        <v>0</v>
      </c>
      <c r="V27" s="362">
        <f t="shared" si="12"/>
        <v>0</v>
      </c>
      <c r="W27" s="365" t="s">
        <v>65</v>
      </c>
      <c r="X27" s="366"/>
      <c r="Y27" s="367" t="s">
        <v>113</v>
      </c>
      <c r="Z27" s="365" t="s">
        <v>65</v>
      </c>
      <c r="AA27" s="366"/>
      <c r="AB27" s="367" t="s">
        <v>113</v>
      </c>
      <c r="AC27" s="365" t="s">
        <v>65</v>
      </c>
      <c r="AD27" s="366"/>
      <c r="AE27" s="367" t="s">
        <v>113</v>
      </c>
      <c r="AF27" s="365" t="s">
        <v>65</v>
      </c>
      <c r="AG27" s="366"/>
      <c r="AH27" s="367" t="s">
        <v>113</v>
      </c>
      <c r="AI27" s="365" t="s">
        <v>65</v>
      </c>
      <c r="AJ27" s="366"/>
      <c r="AK27" s="367" t="s">
        <v>113</v>
      </c>
      <c r="AL27" s="365" t="s">
        <v>65</v>
      </c>
      <c r="AM27" s="366"/>
      <c r="AN27" s="367" t="s">
        <v>113</v>
      </c>
      <c r="AO27" s="365" t="s">
        <v>65</v>
      </c>
      <c r="AP27" s="366"/>
      <c r="AQ27" s="367" t="s">
        <v>113</v>
      </c>
      <c r="AR27" s="365" t="s">
        <v>65</v>
      </c>
      <c r="AS27" s="366"/>
      <c r="AT27" s="367" t="s">
        <v>113</v>
      </c>
      <c r="AU27" s="365" t="s">
        <v>65</v>
      </c>
      <c r="AV27" s="366"/>
      <c r="AW27" s="367" t="s">
        <v>113</v>
      </c>
      <c r="AX27" s="365"/>
      <c r="AY27" s="408">
        <f t="shared" si="13"/>
        <v>0</v>
      </c>
      <c r="AZ27" s="364">
        <f t="shared" si="14"/>
        <v>0</v>
      </c>
      <c r="BA27" s="362">
        <f t="shared" si="15"/>
        <v>0</v>
      </c>
      <c r="BB27" s="365"/>
      <c r="BC27" s="408">
        <f t="shared" si="16"/>
        <v>0</v>
      </c>
      <c r="BD27" s="364">
        <f t="shared" si="17"/>
        <v>0</v>
      </c>
      <c r="BE27" s="362">
        <f t="shared" si="18"/>
        <v>0</v>
      </c>
      <c r="BF27" s="365"/>
      <c r="BG27" s="364">
        <f t="shared" si="19"/>
        <v>0</v>
      </c>
      <c r="BH27" s="362">
        <f t="shared" si="20"/>
        <v>0</v>
      </c>
      <c r="BI27" s="365"/>
      <c r="BJ27" s="364">
        <f t="shared" si="21"/>
        <v>0</v>
      </c>
      <c r="BK27" s="362">
        <f t="shared" si="22"/>
        <v>0</v>
      </c>
      <c r="BL27" s="363">
        <f t="shared" si="23"/>
        <v>0</v>
      </c>
      <c r="BM27" s="395">
        <f t="shared" si="24"/>
        <v>0</v>
      </c>
      <c r="BN27" s="395">
        <f t="shared" si="25"/>
        <v>0</v>
      </c>
      <c r="BO27" s="396">
        <f t="shared" si="26"/>
        <v>0</v>
      </c>
    </row>
    <row r="28" spans="1:67" ht="15" customHeight="1">
      <c r="A28" s="357" t="s">
        <v>209</v>
      </c>
      <c r="C28" s="401"/>
      <c r="D28" s="361">
        <f t="shared" si="0"/>
        <v>0</v>
      </c>
      <c r="E28" s="430"/>
      <c r="F28" s="362"/>
      <c r="G28" s="363"/>
      <c r="H28" s="407">
        <f t="shared" si="1"/>
        <v>0</v>
      </c>
      <c r="I28" s="364">
        <f t="shared" si="2"/>
        <v>0</v>
      </c>
      <c r="J28" s="362">
        <f t="shared" si="3"/>
        <v>0</v>
      </c>
      <c r="K28" s="365"/>
      <c r="L28" s="408">
        <f t="shared" si="4"/>
        <v>0</v>
      </c>
      <c r="M28" s="364">
        <f t="shared" si="5"/>
        <v>0</v>
      </c>
      <c r="N28" s="362">
        <f t="shared" si="6"/>
        <v>0</v>
      </c>
      <c r="O28" s="365"/>
      <c r="P28" s="408">
        <f t="shared" si="7"/>
        <v>0</v>
      </c>
      <c r="Q28" s="364">
        <f t="shared" si="8"/>
        <v>0</v>
      </c>
      <c r="R28" s="362">
        <f t="shared" si="9"/>
        <v>0</v>
      </c>
      <c r="S28" s="365"/>
      <c r="T28" s="408">
        <f t="shared" si="10"/>
        <v>0</v>
      </c>
      <c r="U28" s="364">
        <f t="shared" si="11"/>
        <v>0</v>
      </c>
      <c r="V28" s="362">
        <f t="shared" si="12"/>
        <v>0</v>
      </c>
      <c r="W28" s="365" t="s">
        <v>65</v>
      </c>
      <c r="X28" s="366"/>
      <c r="Y28" s="367" t="s">
        <v>113</v>
      </c>
      <c r="Z28" s="365" t="s">
        <v>65</v>
      </c>
      <c r="AA28" s="366"/>
      <c r="AB28" s="367" t="s">
        <v>113</v>
      </c>
      <c r="AC28" s="365" t="s">
        <v>65</v>
      </c>
      <c r="AD28" s="366"/>
      <c r="AE28" s="367" t="s">
        <v>113</v>
      </c>
      <c r="AF28" s="365" t="s">
        <v>65</v>
      </c>
      <c r="AG28" s="366"/>
      <c r="AH28" s="367" t="s">
        <v>113</v>
      </c>
      <c r="AI28" s="365" t="s">
        <v>65</v>
      </c>
      <c r="AJ28" s="366"/>
      <c r="AK28" s="367" t="s">
        <v>113</v>
      </c>
      <c r="AL28" s="365" t="s">
        <v>65</v>
      </c>
      <c r="AM28" s="366"/>
      <c r="AN28" s="367" t="s">
        <v>113</v>
      </c>
      <c r="AO28" s="365" t="s">
        <v>65</v>
      </c>
      <c r="AP28" s="366"/>
      <c r="AQ28" s="367" t="s">
        <v>113</v>
      </c>
      <c r="AR28" s="365" t="s">
        <v>65</v>
      </c>
      <c r="AS28" s="366"/>
      <c r="AT28" s="367" t="s">
        <v>113</v>
      </c>
      <c r="AU28" s="365" t="s">
        <v>65</v>
      </c>
      <c r="AV28" s="366"/>
      <c r="AW28" s="367" t="s">
        <v>113</v>
      </c>
      <c r="AX28" s="365"/>
      <c r="AY28" s="408">
        <f t="shared" si="13"/>
        <v>0</v>
      </c>
      <c r="AZ28" s="364">
        <f t="shared" si="14"/>
        <v>0</v>
      </c>
      <c r="BA28" s="362">
        <f t="shared" si="15"/>
        <v>0</v>
      </c>
      <c r="BB28" s="365"/>
      <c r="BC28" s="408">
        <f t="shared" si="16"/>
        <v>0</v>
      </c>
      <c r="BD28" s="364">
        <f t="shared" si="17"/>
        <v>0</v>
      </c>
      <c r="BE28" s="362">
        <f t="shared" si="18"/>
        <v>0</v>
      </c>
      <c r="BF28" s="365"/>
      <c r="BG28" s="364">
        <f t="shared" si="19"/>
        <v>0</v>
      </c>
      <c r="BH28" s="362">
        <f t="shared" si="20"/>
        <v>0</v>
      </c>
      <c r="BI28" s="365"/>
      <c r="BJ28" s="364">
        <f t="shared" si="21"/>
        <v>0</v>
      </c>
      <c r="BK28" s="362">
        <f t="shared" si="22"/>
        <v>0</v>
      </c>
      <c r="BL28" s="363">
        <f t="shared" si="23"/>
        <v>0</v>
      </c>
      <c r="BM28" s="395">
        <f t="shared" si="24"/>
        <v>0</v>
      </c>
      <c r="BN28" s="395">
        <f t="shared" si="25"/>
        <v>0</v>
      </c>
      <c r="BO28" s="396">
        <f t="shared" si="26"/>
        <v>0</v>
      </c>
    </row>
    <row r="29" spans="1:67" ht="15" customHeight="1">
      <c r="A29" s="357" t="s">
        <v>210</v>
      </c>
      <c r="C29" s="401"/>
      <c r="D29" s="361">
        <f t="shared" si="0"/>
        <v>0</v>
      </c>
      <c r="E29" s="430"/>
      <c r="F29" s="362"/>
      <c r="G29" s="363"/>
      <c r="H29" s="407">
        <f t="shared" si="1"/>
        <v>0</v>
      </c>
      <c r="I29" s="364">
        <f t="shared" si="2"/>
        <v>0</v>
      </c>
      <c r="J29" s="362">
        <f t="shared" si="3"/>
        <v>0</v>
      </c>
      <c r="K29" s="365"/>
      <c r="L29" s="408">
        <f t="shared" si="4"/>
        <v>0</v>
      </c>
      <c r="M29" s="364">
        <f t="shared" si="5"/>
        <v>0</v>
      </c>
      <c r="N29" s="362">
        <f t="shared" si="6"/>
        <v>0</v>
      </c>
      <c r="O29" s="365"/>
      <c r="P29" s="408">
        <f t="shared" si="7"/>
        <v>0</v>
      </c>
      <c r="Q29" s="364">
        <f t="shared" si="8"/>
        <v>0</v>
      </c>
      <c r="R29" s="362">
        <f t="shared" si="9"/>
        <v>0</v>
      </c>
      <c r="S29" s="365"/>
      <c r="T29" s="408">
        <f t="shared" si="10"/>
        <v>0</v>
      </c>
      <c r="U29" s="364">
        <f t="shared" si="11"/>
        <v>0</v>
      </c>
      <c r="V29" s="362">
        <f t="shared" si="12"/>
        <v>0</v>
      </c>
      <c r="W29" s="365" t="s">
        <v>65</v>
      </c>
      <c r="X29" s="366"/>
      <c r="Y29" s="367" t="s">
        <v>113</v>
      </c>
      <c r="Z29" s="365" t="s">
        <v>65</v>
      </c>
      <c r="AA29" s="366"/>
      <c r="AB29" s="367" t="s">
        <v>113</v>
      </c>
      <c r="AC29" s="365" t="s">
        <v>65</v>
      </c>
      <c r="AD29" s="366"/>
      <c r="AE29" s="367" t="s">
        <v>113</v>
      </c>
      <c r="AF29" s="365" t="s">
        <v>65</v>
      </c>
      <c r="AG29" s="366"/>
      <c r="AH29" s="367" t="s">
        <v>113</v>
      </c>
      <c r="AI29" s="365" t="s">
        <v>65</v>
      </c>
      <c r="AJ29" s="366"/>
      <c r="AK29" s="367" t="s">
        <v>113</v>
      </c>
      <c r="AL29" s="365" t="s">
        <v>65</v>
      </c>
      <c r="AM29" s="366"/>
      <c r="AN29" s="367" t="s">
        <v>113</v>
      </c>
      <c r="AO29" s="365" t="s">
        <v>65</v>
      </c>
      <c r="AP29" s="366"/>
      <c r="AQ29" s="367" t="s">
        <v>113</v>
      </c>
      <c r="AR29" s="365" t="s">
        <v>65</v>
      </c>
      <c r="AS29" s="366"/>
      <c r="AT29" s="367" t="s">
        <v>113</v>
      </c>
      <c r="AU29" s="365" t="s">
        <v>65</v>
      </c>
      <c r="AV29" s="366"/>
      <c r="AW29" s="367" t="s">
        <v>113</v>
      </c>
      <c r="AX29" s="365"/>
      <c r="AY29" s="408">
        <f t="shared" si="13"/>
        <v>0</v>
      </c>
      <c r="AZ29" s="364">
        <f t="shared" si="14"/>
        <v>0</v>
      </c>
      <c r="BA29" s="362">
        <f t="shared" si="15"/>
        <v>0</v>
      </c>
      <c r="BB29" s="365"/>
      <c r="BC29" s="408">
        <f t="shared" si="16"/>
        <v>0</v>
      </c>
      <c r="BD29" s="364">
        <f t="shared" si="17"/>
        <v>0</v>
      </c>
      <c r="BE29" s="362">
        <f t="shared" si="18"/>
        <v>0</v>
      </c>
      <c r="BF29" s="365"/>
      <c r="BG29" s="364">
        <f t="shared" si="19"/>
        <v>0</v>
      </c>
      <c r="BH29" s="362">
        <f t="shared" si="20"/>
        <v>0</v>
      </c>
      <c r="BI29" s="365"/>
      <c r="BJ29" s="364">
        <f t="shared" si="21"/>
        <v>0</v>
      </c>
      <c r="BK29" s="362">
        <f t="shared" si="22"/>
        <v>0</v>
      </c>
      <c r="BL29" s="363">
        <f t="shared" si="23"/>
        <v>0</v>
      </c>
      <c r="BM29" s="395">
        <f t="shared" si="24"/>
        <v>0</v>
      </c>
      <c r="BN29" s="395">
        <f t="shared" si="25"/>
        <v>0</v>
      </c>
      <c r="BO29" s="396">
        <f t="shared" si="26"/>
        <v>0</v>
      </c>
    </row>
    <row r="30" spans="1:67" ht="15" customHeight="1">
      <c r="A30" s="357" t="s">
        <v>67</v>
      </c>
      <c r="C30" s="401"/>
      <c r="D30" s="361">
        <f t="shared" si="0"/>
        <v>0</v>
      </c>
      <c r="E30" s="430"/>
      <c r="F30" s="362"/>
      <c r="G30" s="363"/>
      <c r="H30" s="407">
        <f t="shared" si="1"/>
        <v>0</v>
      </c>
      <c r="I30" s="364">
        <f t="shared" si="2"/>
        <v>0</v>
      </c>
      <c r="J30" s="362">
        <f t="shared" si="3"/>
        <v>0</v>
      </c>
      <c r="K30" s="365"/>
      <c r="L30" s="408">
        <f t="shared" si="4"/>
        <v>0</v>
      </c>
      <c r="M30" s="364">
        <f t="shared" si="5"/>
        <v>0</v>
      </c>
      <c r="N30" s="362">
        <f t="shared" si="6"/>
        <v>0</v>
      </c>
      <c r="O30" s="365"/>
      <c r="P30" s="408">
        <f t="shared" si="7"/>
        <v>0</v>
      </c>
      <c r="Q30" s="364">
        <f t="shared" si="8"/>
        <v>0</v>
      </c>
      <c r="R30" s="362">
        <f t="shared" si="9"/>
        <v>0</v>
      </c>
      <c r="S30" s="365"/>
      <c r="T30" s="408">
        <f t="shared" si="10"/>
        <v>0</v>
      </c>
      <c r="U30" s="364">
        <f t="shared" si="11"/>
        <v>0</v>
      </c>
      <c r="V30" s="362">
        <f t="shared" si="12"/>
        <v>0</v>
      </c>
      <c r="W30" s="365" t="s">
        <v>65</v>
      </c>
      <c r="X30" s="366"/>
      <c r="Y30" s="367" t="s">
        <v>113</v>
      </c>
      <c r="Z30" s="365" t="s">
        <v>65</v>
      </c>
      <c r="AA30" s="366"/>
      <c r="AB30" s="367" t="s">
        <v>113</v>
      </c>
      <c r="AC30" s="365" t="s">
        <v>65</v>
      </c>
      <c r="AD30" s="366"/>
      <c r="AE30" s="367" t="s">
        <v>113</v>
      </c>
      <c r="AF30" s="365" t="s">
        <v>65</v>
      </c>
      <c r="AG30" s="366"/>
      <c r="AH30" s="367" t="s">
        <v>113</v>
      </c>
      <c r="AI30" s="365" t="s">
        <v>65</v>
      </c>
      <c r="AJ30" s="366"/>
      <c r="AK30" s="367" t="s">
        <v>113</v>
      </c>
      <c r="AL30" s="365" t="s">
        <v>65</v>
      </c>
      <c r="AM30" s="366"/>
      <c r="AN30" s="367" t="s">
        <v>113</v>
      </c>
      <c r="AO30" s="365" t="s">
        <v>65</v>
      </c>
      <c r="AP30" s="366"/>
      <c r="AQ30" s="367" t="s">
        <v>113</v>
      </c>
      <c r="AR30" s="365" t="s">
        <v>65</v>
      </c>
      <c r="AS30" s="366"/>
      <c r="AT30" s="367" t="s">
        <v>113</v>
      </c>
      <c r="AU30" s="365" t="s">
        <v>65</v>
      </c>
      <c r="AV30" s="366"/>
      <c r="AW30" s="367" t="s">
        <v>113</v>
      </c>
      <c r="AX30" s="365"/>
      <c r="AY30" s="408">
        <f t="shared" si="13"/>
        <v>0</v>
      </c>
      <c r="AZ30" s="364">
        <f t="shared" si="14"/>
        <v>0</v>
      </c>
      <c r="BA30" s="362">
        <f t="shared" si="15"/>
        <v>0</v>
      </c>
      <c r="BB30" s="365"/>
      <c r="BC30" s="408">
        <f t="shared" si="16"/>
        <v>0</v>
      </c>
      <c r="BD30" s="364">
        <f t="shared" si="17"/>
        <v>0</v>
      </c>
      <c r="BE30" s="362">
        <f t="shared" si="18"/>
        <v>0</v>
      </c>
      <c r="BF30" s="365"/>
      <c r="BG30" s="364">
        <f t="shared" si="19"/>
        <v>0</v>
      </c>
      <c r="BH30" s="362">
        <f t="shared" si="20"/>
        <v>0</v>
      </c>
      <c r="BI30" s="365"/>
      <c r="BJ30" s="364">
        <f t="shared" si="21"/>
        <v>0</v>
      </c>
      <c r="BK30" s="362">
        <f t="shared" si="22"/>
        <v>0</v>
      </c>
      <c r="BL30" s="363">
        <f t="shared" si="23"/>
        <v>0</v>
      </c>
      <c r="BM30" s="395">
        <f t="shared" si="24"/>
        <v>0</v>
      </c>
      <c r="BN30" s="395">
        <f t="shared" si="25"/>
        <v>0</v>
      </c>
      <c r="BO30" s="396">
        <f t="shared" si="26"/>
        <v>0</v>
      </c>
    </row>
    <row r="31" spans="1:67" ht="15" customHeight="1">
      <c r="A31" s="357" t="s">
        <v>68</v>
      </c>
      <c r="C31" s="401"/>
      <c r="D31" s="361">
        <f t="shared" si="0"/>
        <v>0</v>
      </c>
      <c r="E31" s="430"/>
      <c r="F31" s="362"/>
      <c r="G31" s="363"/>
      <c r="H31" s="407">
        <f t="shared" si="1"/>
        <v>0</v>
      </c>
      <c r="I31" s="364">
        <f t="shared" si="2"/>
        <v>0</v>
      </c>
      <c r="J31" s="362">
        <f t="shared" si="3"/>
        <v>0</v>
      </c>
      <c r="K31" s="365"/>
      <c r="L31" s="408">
        <f t="shared" si="4"/>
        <v>0</v>
      </c>
      <c r="M31" s="364">
        <f t="shared" si="5"/>
        <v>0</v>
      </c>
      <c r="N31" s="362">
        <f t="shared" si="6"/>
        <v>0</v>
      </c>
      <c r="O31" s="365"/>
      <c r="P31" s="408">
        <f t="shared" si="7"/>
        <v>0</v>
      </c>
      <c r="Q31" s="364">
        <f t="shared" si="8"/>
        <v>0</v>
      </c>
      <c r="R31" s="362">
        <f t="shared" si="9"/>
        <v>0</v>
      </c>
      <c r="S31" s="365"/>
      <c r="T31" s="408">
        <f t="shared" si="10"/>
        <v>0</v>
      </c>
      <c r="U31" s="364">
        <f t="shared" si="11"/>
        <v>0</v>
      </c>
      <c r="V31" s="362">
        <f t="shared" si="12"/>
        <v>0</v>
      </c>
      <c r="W31" s="365" t="s">
        <v>65</v>
      </c>
      <c r="X31" s="366"/>
      <c r="Y31" s="367" t="s">
        <v>113</v>
      </c>
      <c r="Z31" s="365" t="s">
        <v>65</v>
      </c>
      <c r="AA31" s="366"/>
      <c r="AB31" s="367" t="s">
        <v>113</v>
      </c>
      <c r="AC31" s="365" t="s">
        <v>65</v>
      </c>
      <c r="AD31" s="366"/>
      <c r="AE31" s="367" t="s">
        <v>113</v>
      </c>
      <c r="AF31" s="365" t="s">
        <v>65</v>
      </c>
      <c r="AG31" s="366"/>
      <c r="AH31" s="367" t="s">
        <v>113</v>
      </c>
      <c r="AI31" s="365" t="s">
        <v>65</v>
      </c>
      <c r="AJ31" s="366"/>
      <c r="AK31" s="367" t="s">
        <v>113</v>
      </c>
      <c r="AL31" s="365" t="s">
        <v>65</v>
      </c>
      <c r="AM31" s="366"/>
      <c r="AN31" s="367" t="s">
        <v>113</v>
      </c>
      <c r="AO31" s="365" t="s">
        <v>65</v>
      </c>
      <c r="AP31" s="366"/>
      <c r="AQ31" s="367" t="s">
        <v>113</v>
      </c>
      <c r="AR31" s="365" t="s">
        <v>65</v>
      </c>
      <c r="AS31" s="366"/>
      <c r="AT31" s="367" t="s">
        <v>113</v>
      </c>
      <c r="AU31" s="365" t="s">
        <v>65</v>
      </c>
      <c r="AV31" s="366"/>
      <c r="AW31" s="367" t="s">
        <v>113</v>
      </c>
      <c r="AX31" s="365"/>
      <c r="AY31" s="408">
        <f t="shared" si="13"/>
        <v>0</v>
      </c>
      <c r="AZ31" s="364">
        <f t="shared" si="14"/>
        <v>0</v>
      </c>
      <c r="BA31" s="362">
        <f t="shared" si="15"/>
        <v>0</v>
      </c>
      <c r="BB31" s="365"/>
      <c r="BC31" s="408">
        <f t="shared" si="16"/>
        <v>0</v>
      </c>
      <c r="BD31" s="364">
        <f t="shared" si="17"/>
        <v>0</v>
      </c>
      <c r="BE31" s="362">
        <f t="shared" si="18"/>
        <v>0</v>
      </c>
      <c r="BF31" s="365"/>
      <c r="BG31" s="364">
        <f t="shared" si="19"/>
        <v>0</v>
      </c>
      <c r="BH31" s="362">
        <f t="shared" si="20"/>
        <v>0</v>
      </c>
      <c r="BI31" s="365"/>
      <c r="BJ31" s="364">
        <f t="shared" si="21"/>
        <v>0</v>
      </c>
      <c r="BK31" s="362">
        <f t="shared" si="22"/>
        <v>0</v>
      </c>
      <c r="BL31" s="363">
        <f t="shared" si="23"/>
        <v>0</v>
      </c>
      <c r="BM31" s="395">
        <f t="shared" si="24"/>
        <v>0</v>
      </c>
      <c r="BN31" s="395">
        <f t="shared" si="25"/>
        <v>0</v>
      </c>
      <c r="BO31" s="396">
        <f t="shared" si="26"/>
        <v>0</v>
      </c>
    </row>
    <row r="32" spans="1:67" ht="15" customHeight="1">
      <c r="A32" s="357" t="s">
        <v>69</v>
      </c>
      <c r="C32" s="401"/>
      <c r="D32" s="361">
        <f t="shared" si="0"/>
        <v>0</v>
      </c>
      <c r="E32" s="430"/>
      <c r="F32" s="362"/>
      <c r="G32" s="363"/>
      <c r="H32" s="407">
        <f t="shared" si="1"/>
        <v>0</v>
      </c>
      <c r="I32" s="364">
        <f t="shared" si="2"/>
        <v>0</v>
      </c>
      <c r="J32" s="362">
        <f t="shared" si="3"/>
        <v>0</v>
      </c>
      <c r="K32" s="365"/>
      <c r="L32" s="408">
        <f t="shared" si="4"/>
        <v>0</v>
      </c>
      <c r="M32" s="364">
        <f t="shared" si="5"/>
        <v>0</v>
      </c>
      <c r="N32" s="362">
        <f t="shared" si="6"/>
        <v>0</v>
      </c>
      <c r="O32" s="365"/>
      <c r="P32" s="408">
        <f t="shared" si="7"/>
        <v>0</v>
      </c>
      <c r="Q32" s="364">
        <f t="shared" si="8"/>
        <v>0</v>
      </c>
      <c r="R32" s="362">
        <f t="shared" si="9"/>
        <v>0</v>
      </c>
      <c r="S32" s="365"/>
      <c r="T32" s="408">
        <f t="shared" si="10"/>
        <v>0</v>
      </c>
      <c r="U32" s="364">
        <f t="shared" si="11"/>
        <v>0</v>
      </c>
      <c r="V32" s="362">
        <f t="shared" si="12"/>
        <v>0</v>
      </c>
      <c r="W32" s="365" t="s">
        <v>65</v>
      </c>
      <c r="X32" s="366"/>
      <c r="Y32" s="367" t="s">
        <v>113</v>
      </c>
      <c r="Z32" s="365" t="s">
        <v>65</v>
      </c>
      <c r="AA32" s="366"/>
      <c r="AB32" s="367" t="s">
        <v>113</v>
      </c>
      <c r="AC32" s="365" t="s">
        <v>65</v>
      </c>
      <c r="AD32" s="366"/>
      <c r="AE32" s="367" t="s">
        <v>113</v>
      </c>
      <c r="AF32" s="365" t="s">
        <v>65</v>
      </c>
      <c r="AG32" s="366"/>
      <c r="AH32" s="367" t="s">
        <v>113</v>
      </c>
      <c r="AI32" s="365" t="s">
        <v>65</v>
      </c>
      <c r="AJ32" s="366"/>
      <c r="AK32" s="367" t="s">
        <v>113</v>
      </c>
      <c r="AL32" s="365" t="s">
        <v>65</v>
      </c>
      <c r="AM32" s="366"/>
      <c r="AN32" s="367" t="s">
        <v>113</v>
      </c>
      <c r="AO32" s="365" t="s">
        <v>65</v>
      </c>
      <c r="AP32" s="366"/>
      <c r="AQ32" s="367" t="s">
        <v>113</v>
      </c>
      <c r="AR32" s="365" t="s">
        <v>65</v>
      </c>
      <c r="AS32" s="366"/>
      <c r="AT32" s="367" t="s">
        <v>113</v>
      </c>
      <c r="AU32" s="365" t="s">
        <v>65</v>
      </c>
      <c r="AV32" s="366"/>
      <c r="AW32" s="367" t="s">
        <v>113</v>
      </c>
      <c r="AX32" s="365"/>
      <c r="AY32" s="408">
        <f t="shared" si="13"/>
        <v>0</v>
      </c>
      <c r="AZ32" s="364">
        <f t="shared" si="14"/>
        <v>0</v>
      </c>
      <c r="BA32" s="362">
        <f t="shared" si="15"/>
        <v>0</v>
      </c>
      <c r="BB32" s="365"/>
      <c r="BC32" s="408">
        <f t="shared" si="16"/>
        <v>0</v>
      </c>
      <c r="BD32" s="364">
        <f t="shared" si="17"/>
        <v>0</v>
      </c>
      <c r="BE32" s="362">
        <f t="shared" si="18"/>
        <v>0</v>
      </c>
      <c r="BF32" s="365"/>
      <c r="BG32" s="364">
        <f t="shared" si="19"/>
        <v>0</v>
      </c>
      <c r="BH32" s="362">
        <f t="shared" si="20"/>
        <v>0</v>
      </c>
      <c r="BI32" s="365"/>
      <c r="BJ32" s="364">
        <f t="shared" si="21"/>
        <v>0</v>
      </c>
      <c r="BK32" s="362">
        <f t="shared" si="22"/>
        <v>0</v>
      </c>
      <c r="BL32" s="363">
        <f t="shared" si="23"/>
        <v>0</v>
      </c>
      <c r="BM32" s="395">
        <f t="shared" si="24"/>
        <v>0</v>
      </c>
      <c r="BN32" s="395">
        <f t="shared" si="25"/>
        <v>0</v>
      </c>
      <c r="BO32" s="396">
        <f t="shared" si="26"/>
        <v>0</v>
      </c>
    </row>
    <row r="33" spans="1:67" ht="15" customHeight="1">
      <c r="A33" s="357" t="s">
        <v>70</v>
      </c>
      <c r="C33" s="401"/>
      <c r="D33" s="361">
        <f t="shared" si="0"/>
        <v>0</v>
      </c>
      <c r="E33" s="430"/>
      <c r="F33" s="362"/>
      <c r="G33" s="363"/>
      <c r="H33" s="407">
        <f t="shared" si="1"/>
        <v>0</v>
      </c>
      <c r="I33" s="364">
        <f t="shared" si="2"/>
        <v>0</v>
      </c>
      <c r="J33" s="362">
        <f t="shared" si="3"/>
        <v>0</v>
      </c>
      <c r="K33" s="365"/>
      <c r="L33" s="408">
        <f t="shared" si="4"/>
        <v>0</v>
      </c>
      <c r="M33" s="364">
        <f t="shared" si="5"/>
        <v>0</v>
      </c>
      <c r="N33" s="362">
        <f t="shared" si="6"/>
        <v>0</v>
      </c>
      <c r="O33" s="365"/>
      <c r="P33" s="408">
        <f t="shared" si="7"/>
        <v>0</v>
      </c>
      <c r="Q33" s="364">
        <f t="shared" si="8"/>
        <v>0</v>
      </c>
      <c r="R33" s="362">
        <f t="shared" si="9"/>
        <v>0</v>
      </c>
      <c r="S33" s="365"/>
      <c r="T33" s="408">
        <f t="shared" si="10"/>
        <v>0</v>
      </c>
      <c r="U33" s="364">
        <f t="shared" si="11"/>
        <v>0</v>
      </c>
      <c r="V33" s="362">
        <f t="shared" si="12"/>
        <v>0</v>
      </c>
      <c r="W33" s="365" t="s">
        <v>65</v>
      </c>
      <c r="X33" s="366"/>
      <c r="Y33" s="367" t="s">
        <v>113</v>
      </c>
      <c r="Z33" s="365" t="s">
        <v>65</v>
      </c>
      <c r="AA33" s="366"/>
      <c r="AB33" s="367" t="s">
        <v>113</v>
      </c>
      <c r="AC33" s="365" t="s">
        <v>65</v>
      </c>
      <c r="AD33" s="366"/>
      <c r="AE33" s="367" t="s">
        <v>113</v>
      </c>
      <c r="AF33" s="365" t="s">
        <v>65</v>
      </c>
      <c r="AG33" s="366"/>
      <c r="AH33" s="367" t="s">
        <v>113</v>
      </c>
      <c r="AI33" s="365" t="s">
        <v>65</v>
      </c>
      <c r="AJ33" s="366"/>
      <c r="AK33" s="367" t="s">
        <v>113</v>
      </c>
      <c r="AL33" s="365" t="s">
        <v>65</v>
      </c>
      <c r="AM33" s="366"/>
      <c r="AN33" s="367" t="s">
        <v>113</v>
      </c>
      <c r="AO33" s="365" t="s">
        <v>65</v>
      </c>
      <c r="AP33" s="366"/>
      <c r="AQ33" s="367" t="s">
        <v>113</v>
      </c>
      <c r="AR33" s="365" t="s">
        <v>65</v>
      </c>
      <c r="AS33" s="366"/>
      <c r="AT33" s="367" t="s">
        <v>113</v>
      </c>
      <c r="AU33" s="365" t="s">
        <v>65</v>
      </c>
      <c r="AV33" s="366"/>
      <c r="AW33" s="367" t="s">
        <v>113</v>
      </c>
      <c r="AX33" s="365"/>
      <c r="AY33" s="408">
        <f t="shared" si="13"/>
        <v>0</v>
      </c>
      <c r="AZ33" s="364">
        <f t="shared" si="14"/>
        <v>0</v>
      </c>
      <c r="BA33" s="362">
        <f t="shared" si="15"/>
        <v>0</v>
      </c>
      <c r="BB33" s="365"/>
      <c r="BC33" s="408">
        <f t="shared" si="16"/>
        <v>0</v>
      </c>
      <c r="BD33" s="364">
        <f t="shared" si="17"/>
        <v>0</v>
      </c>
      <c r="BE33" s="362">
        <f t="shared" si="18"/>
        <v>0</v>
      </c>
      <c r="BF33" s="365"/>
      <c r="BG33" s="364">
        <f t="shared" si="19"/>
        <v>0</v>
      </c>
      <c r="BH33" s="362">
        <f t="shared" si="20"/>
        <v>0</v>
      </c>
      <c r="BI33" s="365"/>
      <c r="BJ33" s="364">
        <f t="shared" si="21"/>
        <v>0</v>
      </c>
      <c r="BK33" s="362">
        <f t="shared" si="22"/>
        <v>0</v>
      </c>
      <c r="BL33" s="363">
        <f t="shared" si="23"/>
        <v>0</v>
      </c>
      <c r="BM33" s="395">
        <f t="shared" si="24"/>
        <v>0</v>
      </c>
      <c r="BN33" s="395">
        <f t="shared" si="25"/>
        <v>0</v>
      </c>
      <c r="BO33" s="396">
        <f t="shared" si="26"/>
        <v>0</v>
      </c>
    </row>
    <row r="34" spans="1:67" ht="15" customHeight="1">
      <c r="A34" s="357" t="s">
        <v>72</v>
      </c>
      <c r="C34" s="401"/>
      <c r="D34" s="361">
        <f t="shared" si="0"/>
        <v>0</v>
      </c>
      <c r="E34" s="430"/>
      <c r="F34" s="362"/>
      <c r="G34" s="363"/>
      <c r="H34" s="407">
        <f t="shared" si="1"/>
        <v>0</v>
      </c>
      <c r="I34" s="364">
        <f t="shared" si="2"/>
        <v>0</v>
      </c>
      <c r="J34" s="362">
        <f t="shared" si="3"/>
        <v>0</v>
      </c>
      <c r="K34" s="365"/>
      <c r="L34" s="408">
        <f t="shared" si="4"/>
        <v>0</v>
      </c>
      <c r="M34" s="364">
        <f t="shared" si="5"/>
        <v>0</v>
      </c>
      <c r="N34" s="362">
        <f t="shared" si="6"/>
        <v>0</v>
      </c>
      <c r="O34" s="365"/>
      <c r="P34" s="408">
        <f t="shared" si="7"/>
        <v>0</v>
      </c>
      <c r="Q34" s="364">
        <f t="shared" si="8"/>
        <v>0</v>
      </c>
      <c r="R34" s="362">
        <f t="shared" si="9"/>
        <v>0</v>
      </c>
      <c r="S34" s="365"/>
      <c r="T34" s="408">
        <f t="shared" si="10"/>
        <v>0</v>
      </c>
      <c r="U34" s="364">
        <f t="shared" si="11"/>
        <v>0</v>
      </c>
      <c r="V34" s="362">
        <f t="shared" si="12"/>
        <v>0</v>
      </c>
      <c r="W34" s="365" t="s">
        <v>65</v>
      </c>
      <c r="X34" s="366"/>
      <c r="Y34" s="367" t="s">
        <v>113</v>
      </c>
      <c r="Z34" s="365" t="s">
        <v>65</v>
      </c>
      <c r="AA34" s="366"/>
      <c r="AB34" s="367" t="s">
        <v>113</v>
      </c>
      <c r="AC34" s="365" t="s">
        <v>65</v>
      </c>
      <c r="AD34" s="366"/>
      <c r="AE34" s="367" t="s">
        <v>113</v>
      </c>
      <c r="AF34" s="365" t="s">
        <v>65</v>
      </c>
      <c r="AG34" s="366"/>
      <c r="AH34" s="367" t="s">
        <v>113</v>
      </c>
      <c r="AI34" s="365" t="s">
        <v>65</v>
      </c>
      <c r="AJ34" s="366"/>
      <c r="AK34" s="367" t="s">
        <v>113</v>
      </c>
      <c r="AL34" s="365" t="s">
        <v>65</v>
      </c>
      <c r="AM34" s="366"/>
      <c r="AN34" s="367" t="s">
        <v>113</v>
      </c>
      <c r="AO34" s="365" t="s">
        <v>65</v>
      </c>
      <c r="AP34" s="366"/>
      <c r="AQ34" s="367" t="s">
        <v>113</v>
      </c>
      <c r="AR34" s="365" t="s">
        <v>65</v>
      </c>
      <c r="AS34" s="366"/>
      <c r="AT34" s="367" t="s">
        <v>113</v>
      </c>
      <c r="AU34" s="365" t="s">
        <v>65</v>
      </c>
      <c r="AV34" s="366"/>
      <c r="AW34" s="367" t="s">
        <v>113</v>
      </c>
      <c r="AX34" s="365"/>
      <c r="AY34" s="408">
        <f t="shared" si="13"/>
        <v>0</v>
      </c>
      <c r="AZ34" s="364">
        <f t="shared" si="14"/>
        <v>0</v>
      </c>
      <c r="BA34" s="362">
        <f t="shared" si="15"/>
        <v>0</v>
      </c>
      <c r="BB34" s="365"/>
      <c r="BC34" s="408">
        <f t="shared" si="16"/>
        <v>0</v>
      </c>
      <c r="BD34" s="364">
        <f t="shared" si="17"/>
        <v>0</v>
      </c>
      <c r="BE34" s="362">
        <f t="shared" si="18"/>
        <v>0</v>
      </c>
      <c r="BF34" s="365"/>
      <c r="BG34" s="364">
        <f t="shared" si="19"/>
        <v>0</v>
      </c>
      <c r="BH34" s="362">
        <f t="shared" si="20"/>
        <v>0</v>
      </c>
      <c r="BI34" s="365"/>
      <c r="BJ34" s="364">
        <f t="shared" si="21"/>
        <v>0</v>
      </c>
      <c r="BK34" s="362">
        <f t="shared" si="22"/>
        <v>0</v>
      </c>
      <c r="BL34" s="363">
        <f t="shared" si="23"/>
        <v>0</v>
      </c>
      <c r="BM34" s="395">
        <f t="shared" si="24"/>
        <v>0</v>
      </c>
      <c r="BN34" s="395">
        <f t="shared" si="25"/>
        <v>0</v>
      </c>
      <c r="BO34" s="396">
        <f t="shared" si="26"/>
        <v>0</v>
      </c>
    </row>
    <row r="35" spans="1:67" ht="15" customHeight="1">
      <c r="A35" s="357" t="s">
        <v>71</v>
      </c>
      <c r="C35" s="401"/>
      <c r="D35" s="361">
        <f t="shared" si="0"/>
        <v>0</v>
      </c>
      <c r="E35" s="430"/>
      <c r="F35" s="362"/>
      <c r="G35" s="363"/>
      <c r="H35" s="407">
        <f t="shared" si="1"/>
        <v>0</v>
      </c>
      <c r="I35" s="364">
        <f t="shared" si="2"/>
        <v>0</v>
      </c>
      <c r="J35" s="362">
        <f t="shared" si="3"/>
        <v>0</v>
      </c>
      <c r="K35" s="365"/>
      <c r="L35" s="408">
        <f t="shared" si="4"/>
        <v>0</v>
      </c>
      <c r="M35" s="364">
        <f t="shared" si="5"/>
        <v>0</v>
      </c>
      <c r="N35" s="362">
        <f t="shared" si="6"/>
        <v>0</v>
      </c>
      <c r="O35" s="365"/>
      <c r="P35" s="408">
        <f t="shared" si="7"/>
        <v>0</v>
      </c>
      <c r="Q35" s="364">
        <f t="shared" si="8"/>
        <v>0</v>
      </c>
      <c r="R35" s="362">
        <f t="shared" si="9"/>
        <v>0</v>
      </c>
      <c r="S35" s="365"/>
      <c r="T35" s="408">
        <f t="shared" si="10"/>
        <v>0</v>
      </c>
      <c r="U35" s="364">
        <f t="shared" si="11"/>
        <v>0</v>
      </c>
      <c r="V35" s="362">
        <f t="shared" si="12"/>
        <v>0</v>
      </c>
      <c r="W35" s="365" t="s">
        <v>65</v>
      </c>
      <c r="X35" s="366"/>
      <c r="Y35" s="367" t="s">
        <v>113</v>
      </c>
      <c r="Z35" s="365" t="s">
        <v>65</v>
      </c>
      <c r="AA35" s="366"/>
      <c r="AB35" s="367" t="s">
        <v>113</v>
      </c>
      <c r="AC35" s="365" t="s">
        <v>65</v>
      </c>
      <c r="AD35" s="366"/>
      <c r="AE35" s="367" t="s">
        <v>113</v>
      </c>
      <c r="AF35" s="365" t="s">
        <v>65</v>
      </c>
      <c r="AG35" s="366"/>
      <c r="AH35" s="367" t="s">
        <v>113</v>
      </c>
      <c r="AI35" s="365" t="s">
        <v>65</v>
      </c>
      <c r="AJ35" s="366"/>
      <c r="AK35" s="367" t="s">
        <v>113</v>
      </c>
      <c r="AL35" s="365" t="s">
        <v>65</v>
      </c>
      <c r="AM35" s="366"/>
      <c r="AN35" s="367" t="s">
        <v>113</v>
      </c>
      <c r="AO35" s="365" t="s">
        <v>65</v>
      </c>
      <c r="AP35" s="366"/>
      <c r="AQ35" s="367" t="s">
        <v>113</v>
      </c>
      <c r="AR35" s="365" t="s">
        <v>65</v>
      </c>
      <c r="AS35" s="366"/>
      <c r="AT35" s="367" t="s">
        <v>113</v>
      </c>
      <c r="AU35" s="365" t="s">
        <v>65</v>
      </c>
      <c r="AV35" s="366"/>
      <c r="AW35" s="367" t="s">
        <v>113</v>
      </c>
      <c r="AX35" s="365"/>
      <c r="AY35" s="408">
        <f t="shared" si="13"/>
        <v>0</v>
      </c>
      <c r="AZ35" s="364">
        <f t="shared" si="14"/>
        <v>0</v>
      </c>
      <c r="BA35" s="362">
        <f t="shared" si="15"/>
        <v>0</v>
      </c>
      <c r="BB35" s="365"/>
      <c r="BC35" s="408">
        <f t="shared" si="16"/>
        <v>0</v>
      </c>
      <c r="BD35" s="364">
        <f t="shared" si="17"/>
        <v>0</v>
      </c>
      <c r="BE35" s="362">
        <f t="shared" si="18"/>
        <v>0</v>
      </c>
      <c r="BF35" s="365"/>
      <c r="BG35" s="364">
        <f t="shared" si="19"/>
        <v>0</v>
      </c>
      <c r="BH35" s="362">
        <f t="shared" si="20"/>
        <v>0</v>
      </c>
      <c r="BI35" s="365"/>
      <c r="BJ35" s="364">
        <f t="shared" si="21"/>
        <v>0</v>
      </c>
      <c r="BK35" s="362">
        <f t="shared" si="22"/>
        <v>0</v>
      </c>
      <c r="BL35" s="363">
        <f t="shared" si="23"/>
        <v>0</v>
      </c>
      <c r="BM35" s="395">
        <f t="shared" si="24"/>
        <v>0</v>
      </c>
      <c r="BN35" s="395">
        <f t="shared" si="25"/>
        <v>0</v>
      </c>
      <c r="BO35" s="396">
        <f t="shared" si="26"/>
        <v>0</v>
      </c>
    </row>
    <row r="36" spans="1:67" ht="15" customHeight="1">
      <c r="A36" s="357" t="s">
        <v>73</v>
      </c>
      <c r="C36" s="401"/>
      <c r="D36" s="361">
        <f t="shared" si="0"/>
        <v>0</v>
      </c>
      <c r="E36" s="430"/>
      <c r="F36" s="362"/>
      <c r="G36" s="363"/>
      <c r="H36" s="407">
        <f t="shared" si="1"/>
        <v>0</v>
      </c>
      <c r="I36" s="364">
        <f t="shared" si="2"/>
        <v>0</v>
      </c>
      <c r="J36" s="362">
        <f t="shared" si="3"/>
        <v>0</v>
      </c>
      <c r="K36" s="365"/>
      <c r="L36" s="408">
        <f t="shared" si="4"/>
        <v>0</v>
      </c>
      <c r="M36" s="364">
        <f t="shared" si="5"/>
        <v>0</v>
      </c>
      <c r="N36" s="362">
        <f t="shared" si="6"/>
        <v>0</v>
      </c>
      <c r="O36" s="365"/>
      <c r="P36" s="408">
        <f t="shared" si="7"/>
        <v>0</v>
      </c>
      <c r="Q36" s="364">
        <f t="shared" si="8"/>
        <v>0</v>
      </c>
      <c r="R36" s="362">
        <f t="shared" si="9"/>
        <v>0</v>
      </c>
      <c r="S36" s="365"/>
      <c r="T36" s="408">
        <f t="shared" si="10"/>
        <v>0</v>
      </c>
      <c r="U36" s="364">
        <f t="shared" si="11"/>
        <v>0</v>
      </c>
      <c r="V36" s="362">
        <f t="shared" si="12"/>
        <v>0</v>
      </c>
      <c r="W36" s="365" t="s">
        <v>65</v>
      </c>
      <c r="X36" s="366"/>
      <c r="Y36" s="367" t="s">
        <v>113</v>
      </c>
      <c r="Z36" s="365" t="s">
        <v>65</v>
      </c>
      <c r="AA36" s="366"/>
      <c r="AB36" s="367" t="s">
        <v>113</v>
      </c>
      <c r="AC36" s="365" t="s">
        <v>65</v>
      </c>
      <c r="AD36" s="366"/>
      <c r="AE36" s="367" t="s">
        <v>113</v>
      </c>
      <c r="AF36" s="365" t="s">
        <v>65</v>
      </c>
      <c r="AG36" s="366"/>
      <c r="AH36" s="367" t="s">
        <v>113</v>
      </c>
      <c r="AI36" s="365" t="s">
        <v>65</v>
      </c>
      <c r="AJ36" s="366"/>
      <c r="AK36" s="367" t="s">
        <v>113</v>
      </c>
      <c r="AL36" s="365" t="s">
        <v>65</v>
      </c>
      <c r="AM36" s="366"/>
      <c r="AN36" s="367" t="s">
        <v>113</v>
      </c>
      <c r="AO36" s="365" t="s">
        <v>65</v>
      </c>
      <c r="AP36" s="366"/>
      <c r="AQ36" s="367" t="s">
        <v>113</v>
      </c>
      <c r="AR36" s="365" t="s">
        <v>65</v>
      </c>
      <c r="AS36" s="366"/>
      <c r="AT36" s="367" t="s">
        <v>113</v>
      </c>
      <c r="AU36" s="365" t="s">
        <v>65</v>
      </c>
      <c r="AV36" s="366"/>
      <c r="AW36" s="367" t="s">
        <v>113</v>
      </c>
      <c r="AX36" s="365"/>
      <c r="AY36" s="408">
        <f t="shared" si="13"/>
        <v>0</v>
      </c>
      <c r="AZ36" s="364">
        <f t="shared" si="14"/>
        <v>0</v>
      </c>
      <c r="BA36" s="362">
        <f t="shared" si="15"/>
        <v>0</v>
      </c>
      <c r="BB36" s="365"/>
      <c r="BC36" s="408">
        <f t="shared" si="16"/>
        <v>0</v>
      </c>
      <c r="BD36" s="364">
        <f t="shared" si="17"/>
        <v>0</v>
      </c>
      <c r="BE36" s="362">
        <f t="shared" si="18"/>
        <v>0</v>
      </c>
      <c r="BF36" s="365"/>
      <c r="BG36" s="364">
        <f t="shared" si="19"/>
        <v>0</v>
      </c>
      <c r="BH36" s="362">
        <f t="shared" si="20"/>
        <v>0</v>
      </c>
      <c r="BI36" s="365"/>
      <c r="BJ36" s="364">
        <f t="shared" si="21"/>
        <v>0</v>
      </c>
      <c r="BK36" s="362">
        <f t="shared" si="22"/>
        <v>0</v>
      </c>
      <c r="BL36" s="363">
        <f t="shared" si="23"/>
        <v>0</v>
      </c>
      <c r="BM36" s="395">
        <f t="shared" si="24"/>
        <v>0</v>
      </c>
      <c r="BN36" s="395">
        <f t="shared" si="25"/>
        <v>0</v>
      </c>
      <c r="BO36" s="396">
        <f t="shared" si="26"/>
        <v>0</v>
      </c>
    </row>
    <row r="37" spans="1:67" ht="15" customHeight="1">
      <c r="A37" s="357" t="s">
        <v>74</v>
      </c>
      <c r="C37" s="401"/>
      <c r="D37" s="361">
        <f t="shared" si="0"/>
        <v>0</v>
      </c>
      <c r="E37" s="430"/>
      <c r="F37" s="362"/>
      <c r="G37" s="363"/>
      <c r="H37" s="407">
        <f t="shared" si="1"/>
        <v>0</v>
      </c>
      <c r="I37" s="364">
        <f t="shared" si="2"/>
        <v>0</v>
      </c>
      <c r="J37" s="362">
        <f t="shared" si="3"/>
        <v>0</v>
      </c>
      <c r="K37" s="365"/>
      <c r="L37" s="408">
        <f t="shared" si="4"/>
        <v>0</v>
      </c>
      <c r="M37" s="364">
        <f t="shared" si="5"/>
        <v>0</v>
      </c>
      <c r="N37" s="362">
        <f t="shared" si="6"/>
        <v>0</v>
      </c>
      <c r="O37" s="365"/>
      <c r="P37" s="408">
        <f t="shared" si="7"/>
        <v>0</v>
      </c>
      <c r="Q37" s="364">
        <f t="shared" si="8"/>
        <v>0</v>
      </c>
      <c r="R37" s="362">
        <f t="shared" si="9"/>
        <v>0</v>
      </c>
      <c r="S37" s="365"/>
      <c r="T37" s="408">
        <f t="shared" si="10"/>
        <v>0</v>
      </c>
      <c r="U37" s="364">
        <f t="shared" si="11"/>
        <v>0</v>
      </c>
      <c r="V37" s="362">
        <f t="shared" si="12"/>
        <v>0</v>
      </c>
      <c r="W37" s="365" t="s">
        <v>65</v>
      </c>
      <c r="X37" s="366"/>
      <c r="Y37" s="367" t="s">
        <v>113</v>
      </c>
      <c r="Z37" s="365" t="s">
        <v>65</v>
      </c>
      <c r="AA37" s="366"/>
      <c r="AB37" s="367" t="s">
        <v>113</v>
      </c>
      <c r="AC37" s="365" t="s">
        <v>65</v>
      </c>
      <c r="AD37" s="366"/>
      <c r="AE37" s="367" t="s">
        <v>113</v>
      </c>
      <c r="AF37" s="365" t="s">
        <v>65</v>
      </c>
      <c r="AG37" s="366"/>
      <c r="AH37" s="367" t="s">
        <v>113</v>
      </c>
      <c r="AI37" s="365" t="s">
        <v>65</v>
      </c>
      <c r="AJ37" s="366"/>
      <c r="AK37" s="367" t="s">
        <v>113</v>
      </c>
      <c r="AL37" s="365" t="s">
        <v>65</v>
      </c>
      <c r="AM37" s="366"/>
      <c r="AN37" s="367" t="s">
        <v>113</v>
      </c>
      <c r="AO37" s="365" t="s">
        <v>65</v>
      </c>
      <c r="AP37" s="366"/>
      <c r="AQ37" s="367" t="s">
        <v>113</v>
      </c>
      <c r="AR37" s="365" t="s">
        <v>65</v>
      </c>
      <c r="AS37" s="366"/>
      <c r="AT37" s="367" t="s">
        <v>113</v>
      </c>
      <c r="AU37" s="365" t="s">
        <v>65</v>
      </c>
      <c r="AV37" s="366"/>
      <c r="AW37" s="367" t="s">
        <v>113</v>
      </c>
      <c r="AX37" s="365"/>
      <c r="AY37" s="408">
        <f t="shared" si="13"/>
        <v>0</v>
      </c>
      <c r="AZ37" s="364">
        <f t="shared" si="14"/>
        <v>0</v>
      </c>
      <c r="BA37" s="362">
        <f t="shared" si="15"/>
        <v>0</v>
      </c>
      <c r="BB37" s="365"/>
      <c r="BC37" s="408">
        <f t="shared" si="16"/>
        <v>0</v>
      </c>
      <c r="BD37" s="364">
        <f t="shared" si="17"/>
        <v>0</v>
      </c>
      <c r="BE37" s="362">
        <f t="shared" si="18"/>
        <v>0</v>
      </c>
      <c r="BF37" s="365"/>
      <c r="BG37" s="364">
        <f t="shared" si="19"/>
        <v>0</v>
      </c>
      <c r="BH37" s="362">
        <f t="shared" si="20"/>
        <v>0</v>
      </c>
      <c r="BI37" s="365"/>
      <c r="BJ37" s="364">
        <f t="shared" si="21"/>
        <v>0</v>
      </c>
      <c r="BK37" s="362">
        <f t="shared" si="22"/>
        <v>0</v>
      </c>
      <c r="BL37" s="363">
        <f t="shared" si="23"/>
        <v>0</v>
      </c>
      <c r="BM37" s="395">
        <f t="shared" si="24"/>
        <v>0</v>
      </c>
      <c r="BN37" s="395">
        <f t="shared" si="25"/>
        <v>0</v>
      </c>
      <c r="BO37" s="396">
        <f t="shared" si="26"/>
        <v>0</v>
      </c>
    </row>
    <row r="38" spans="1:67" ht="15" customHeight="1">
      <c r="A38" s="357" t="s">
        <v>75</v>
      </c>
      <c r="C38" s="401"/>
      <c r="D38" s="361">
        <f t="shared" si="0"/>
        <v>0</v>
      </c>
      <c r="E38" s="430"/>
      <c r="F38" s="362"/>
      <c r="G38" s="363"/>
      <c r="H38" s="407">
        <f t="shared" si="1"/>
        <v>0</v>
      </c>
      <c r="I38" s="364">
        <f t="shared" si="2"/>
        <v>0</v>
      </c>
      <c r="J38" s="362">
        <f t="shared" si="3"/>
        <v>0</v>
      </c>
      <c r="K38" s="365"/>
      <c r="L38" s="408">
        <f t="shared" si="4"/>
        <v>0</v>
      </c>
      <c r="M38" s="364">
        <f t="shared" si="5"/>
        <v>0</v>
      </c>
      <c r="N38" s="362">
        <f t="shared" si="6"/>
        <v>0</v>
      </c>
      <c r="O38" s="365"/>
      <c r="P38" s="408">
        <f t="shared" si="7"/>
        <v>0</v>
      </c>
      <c r="Q38" s="364">
        <f t="shared" si="8"/>
        <v>0</v>
      </c>
      <c r="R38" s="362">
        <f t="shared" si="9"/>
        <v>0</v>
      </c>
      <c r="S38" s="365"/>
      <c r="T38" s="408">
        <f t="shared" si="10"/>
        <v>0</v>
      </c>
      <c r="U38" s="364">
        <f t="shared" si="11"/>
        <v>0</v>
      </c>
      <c r="V38" s="362">
        <f t="shared" si="12"/>
        <v>0</v>
      </c>
      <c r="W38" s="365" t="s">
        <v>65</v>
      </c>
      <c r="X38" s="366"/>
      <c r="Y38" s="367" t="s">
        <v>113</v>
      </c>
      <c r="Z38" s="365" t="s">
        <v>65</v>
      </c>
      <c r="AA38" s="366"/>
      <c r="AB38" s="367" t="s">
        <v>113</v>
      </c>
      <c r="AC38" s="365" t="s">
        <v>65</v>
      </c>
      <c r="AD38" s="366"/>
      <c r="AE38" s="367" t="s">
        <v>113</v>
      </c>
      <c r="AF38" s="365" t="s">
        <v>65</v>
      </c>
      <c r="AG38" s="366"/>
      <c r="AH38" s="367" t="s">
        <v>113</v>
      </c>
      <c r="AI38" s="365" t="s">
        <v>65</v>
      </c>
      <c r="AJ38" s="366"/>
      <c r="AK38" s="367" t="s">
        <v>113</v>
      </c>
      <c r="AL38" s="365" t="s">
        <v>65</v>
      </c>
      <c r="AM38" s="366"/>
      <c r="AN38" s="367" t="s">
        <v>113</v>
      </c>
      <c r="AO38" s="365" t="s">
        <v>65</v>
      </c>
      <c r="AP38" s="366"/>
      <c r="AQ38" s="367" t="s">
        <v>113</v>
      </c>
      <c r="AR38" s="365" t="s">
        <v>65</v>
      </c>
      <c r="AS38" s="366"/>
      <c r="AT38" s="367" t="s">
        <v>113</v>
      </c>
      <c r="AU38" s="365" t="s">
        <v>65</v>
      </c>
      <c r="AV38" s="366"/>
      <c r="AW38" s="367" t="s">
        <v>113</v>
      </c>
      <c r="AX38" s="365"/>
      <c r="AY38" s="408">
        <f t="shared" si="13"/>
        <v>0</v>
      </c>
      <c r="AZ38" s="364">
        <f t="shared" si="14"/>
        <v>0</v>
      </c>
      <c r="BA38" s="362">
        <f t="shared" si="15"/>
        <v>0</v>
      </c>
      <c r="BB38" s="365"/>
      <c r="BC38" s="408">
        <f t="shared" si="16"/>
        <v>0</v>
      </c>
      <c r="BD38" s="364">
        <f t="shared" si="17"/>
        <v>0</v>
      </c>
      <c r="BE38" s="362">
        <f t="shared" si="18"/>
        <v>0</v>
      </c>
      <c r="BF38" s="365"/>
      <c r="BG38" s="364">
        <f t="shared" si="19"/>
        <v>0</v>
      </c>
      <c r="BH38" s="362">
        <f t="shared" si="20"/>
        <v>0</v>
      </c>
      <c r="BI38" s="365"/>
      <c r="BJ38" s="364">
        <f t="shared" si="21"/>
        <v>0</v>
      </c>
      <c r="BK38" s="362">
        <f t="shared" si="22"/>
        <v>0</v>
      </c>
      <c r="BL38" s="363">
        <f t="shared" si="23"/>
        <v>0</v>
      </c>
      <c r="BM38" s="395">
        <f t="shared" si="24"/>
        <v>0</v>
      </c>
      <c r="BN38" s="395">
        <f t="shared" si="25"/>
        <v>0</v>
      </c>
      <c r="BO38" s="396">
        <f t="shared" si="26"/>
        <v>0</v>
      </c>
    </row>
    <row r="39" spans="1:67" ht="15" customHeight="1">
      <c r="A39" s="357" t="s">
        <v>243</v>
      </c>
      <c r="C39" s="401"/>
      <c r="D39" s="361">
        <f t="shared" si="0"/>
        <v>0</v>
      </c>
      <c r="E39" s="430"/>
      <c r="F39" s="362"/>
      <c r="G39" s="363"/>
      <c r="H39" s="407">
        <f t="shared" si="1"/>
        <v>0</v>
      </c>
      <c r="I39" s="364">
        <f t="shared" si="2"/>
        <v>0</v>
      </c>
      <c r="J39" s="362">
        <f t="shared" si="3"/>
        <v>0</v>
      </c>
      <c r="K39" s="365"/>
      <c r="L39" s="408">
        <f t="shared" si="4"/>
        <v>0</v>
      </c>
      <c r="M39" s="364">
        <f t="shared" si="5"/>
        <v>0</v>
      </c>
      <c r="N39" s="362">
        <f t="shared" si="6"/>
        <v>0</v>
      </c>
      <c r="O39" s="365"/>
      <c r="P39" s="408">
        <f t="shared" si="7"/>
        <v>0</v>
      </c>
      <c r="Q39" s="364">
        <f t="shared" si="8"/>
        <v>0</v>
      </c>
      <c r="R39" s="362">
        <f t="shared" si="9"/>
        <v>0</v>
      </c>
      <c r="S39" s="365"/>
      <c r="T39" s="408">
        <f t="shared" si="10"/>
        <v>0</v>
      </c>
      <c r="U39" s="364">
        <f t="shared" si="11"/>
        <v>0</v>
      </c>
      <c r="V39" s="362">
        <f t="shared" si="12"/>
        <v>0</v>
      </c>
      <c r="W39" s="365" t="s">
        <v>65</v>
      </c>
      <c r="X39" s="366"/>
      <c r="Y39" s="367" t="s">
        <v>113</v>
      </c>
      <c r="Z39" s="365" t="s">
        <v>65</v>
      </c>
      <c r="AA39" s="366"/>
      <c r="AB39" s="367" t="s">
        <v>113</v>
      </c>
      <c r="AC39" s="365" t="s">
        <v>65</v>
      </c>
      <c r="AD39" s="366"/>
      <c r="AE39" s="367" t="s">
        <v>113</v>
      </c>
      <c r="AF39" s="365" t="s">
        <v>65</v>
      </c>
      <c r="AG39" s="366"/>
      <c r="AH39" s="367" t="s">
        <v>113</v>
      </c>
      <c r="AI39" s="365" t="s">
        <v>65</v>
      </c>
      <c r="AJ39" s="366"/>
      <c r="AK39" s="367" t="s">
        <v>113</v>
      </c>
      <c r="AL39" s="365" t="s">
        <v>65</v>
      </c>
      <c r="AM39" s="366"/>
      <c r="AN39" s="367" t="s">
        <v>113</v>
      </c>
      <c r="AO39" s="365" t="s">
        <v>65</v>
      </c>
      <c r="AP39" s="366"/>
      <c r="AQ39" s="367" t="s">
        <v>113</v>
      </c>
      <c r="AR39" s="365" t="s">
        <v>65</v>
      </c>
      <c r="AS39" s="366"/>
      <c r="AT39" s="367" t="s">
        <v>113</v>
      </c>
      <c r="AU39" s="365" t="s">
        <v>65</v>
      </c>
      <c r="AV39" s="366"/>
      <c r="AW39" s="367" t="s">
        <v>113</v>
      </c>
      <c r="AX39" s="365"/>
      <c r="AY39" s="408">
        <f t="shared" si="13"/>
        <v>0</v>
      </c>
      <c r="AZ39" s="364">
        <f t="shared" si="14"/>
        <v>0</v>
      </c>
      <c r="BA39" s="362">
        <f t="shared" si="15"/>
        <v>0</v>
      </c>
      <c r="BB39" s="365"/>
      <c r="BC39" s="408">
        <f t="shared" si="16"/>
        <v>0</v>
      </c>
      <c r="BD39" s="364">
        <f t="shared" si="17"/>
        <v>0</v>
      </c>
      <c r="BE39" s="362">
        <f t="shared" si="18"/>
        <v>0</v>
      </c>
      <c r="BF39" s="365"/>
      <c r="BG39" s="364">
        <f t="shared" si="19"/>
        <v>0</v>
      </c>
      <c r="BH39" s="362">
        <f t="shared" si="20"/>
        <v>0</v>
      </c>
      <c r="BI39" s="365"/>
      <c r="BJ39" s="364">
        <f t="shared" si="21"/>
        <v>0</v>
      </c>
      <c r="BK39" s="362">
        <f t="shared" si="22"/>
        <v>0</v>
      </c>
      <c r="BL39" s="363">
        <f t="shared" si="23"/>
        <v>0</v>
      </c>
      <c r="BM39" s="395">
        <f t="shared" si="24"/>
        <v>0</v>
      </c>
      <c r="BN39" s="395">
        <f t="shared" si="25"/>
        <v>0</v>
      </c>
      <c r="BO39" s="396">
        <f t="shared" si="26"/>
        <v>0</v>
      </c>
    </row>
    <row r="40" spans="1:67" ht="15" customHeight="1">
      <c r="A40" s="357" t="s">
        <v>244</v>
      </c>
      <c r="C40" s="401"/>
      <c r="D40" s="361">
        <f t="shared" si="0"/>
        <v>0</v>
      </c>
      <c r="E40" s="430"/>
      <c r="F40" s="362"/>
      <c r="G40" s="363"/>
      <c r="H40" s="407">
        <f t="shared" si="1"/>
        <v>0</v>
      </c>
      <c r="I40" s="364">
        <f t="shared" si="2"/>
        <v>0</v>
      </c>
      <c r="J40" s="362">
        <f t="shared" si="3"/>
        <v>0</v>
      </c>
      <c r="K40" s="365"/>
      <c r="L40" s="408">
        <f t="shared" si="4"/>
        <v>0</v>
      </c>
      <c r="M40" s="364">
        <f t="shared" si="5"/>
        <v>0</v>
      </c>
      <c r="N40" s="362">
        <f t="shared" si="6"/>
        <v>0</v>
      </c>
      <c r="O40" s="365"/>
      <c r="P40" s="408">
        <f t="shared" si="7"/>
        <v>0</v>
      </c>
      <c r="Q40" s="364">
        <f t="shared" si="8"/>
        <v>0</v>
      </c>
      <c r="R40" s="362">
        <f t="shared" si="9"/>
        <v>0</v>
      </c>
      <c r="S40" s="365"/>
      <c r="T40" s="408">
        <f t="shared" si="10"/>
        <v>0</v>
      </c>
      <c r="U40" s="364">
        <f t="shared" si="11"/>
        <v>0</v>
      </c>
      <c r="V40" s="362">
        <f t="shared" si="12"/>
        <v>0</v>
      </c>
      <c r="W40" s="365" t="s">
        <v>65</v>
      </c>
      <c r="X40" s="366"/>
      <c r="Y40" s="367" t="s">
        <v>113</v>
      </c>
      <c r="Z40" s="365" t="s">
        <v>65</v>
      </c>
      <c r="AA40" s="366"/>
      <c r="AB40" s="367" t="s">
        <v>113</v>
      </c>
      <c r="AC40" s="365" t="s">
        <v>65</v>
      </c>
      <c r="AD40" s="366"/>
      <c r="AE40" s="367" t="s">
        <v>113</v>
      </c>
      <c r="AF40" s="365" t="s">
        <v>65</v>
      </c>
      <c r="AG40" s="366"/>
      <c r="AH40" s="367" t="s">
        <v>113</v>
      </c>
      <c r="AI40" s="365" t="s">
        <v>65</v>
      </c>
      <c r="AJ40" s="366"/>
      <c r="AK40" s="367" t="s">
        <v>113</v>
      </c>
      <c r="AL40" s="365" t="s">
        <v>65</v>
      </c>
      <c r="AM40" s="366"/>
      <c r="AN40" s="367" t="s">
        <v>113</v>
      </c>
      <c r="AO40" s="365" t="s">
        <v>65</v>
      </c>
      <c r="AP40" s="366"/>
      <c r="AQ40" s="367" t="s">
        <v>113</v>
      </c>
      <c r="AR40" s="365" t="s">
        <v>65</v>
      </c>
      <c r="AS40" s="366"/>
      <c r="AT40" s="367" t="s">
        <v>113</v>
      </c>
      <c r="AU40" s="365" t="s">
        <v>65</v>
      </c>
      <c r="AV40" s="366"/>
      <c r="AW40" s="367" t="s">
        <v>113</v>
      </c>
      <c r="AX40" s="365"/>
      <c r="AY40" s="408">
        <f t="shared" si="13"/>
        <v>0</v>
      </c>
      <c r="AZ40" s="364">
        <f t="shared" si="14"/>
        <v>0</v>
      </c>
      <c r="BA40" s="362">
        <f t="shared" si="15"/>
        <v>0</v>
      </c>
      <c r="BB40" s="365"/>
      <c r="BC40" s="408">
        <f t="shared" si="16"/>
        <v>0</v>
      </c>
      <c r="BD40" s="364">
        <f t="shared" si="17"/>
        <v>0</v>
      </c>
      <c r="BE40" s="362">
        <f t="shared" si="18"/>
        <v>0</v>
      </c>
      <c r="BF40" s="365"/>
      <c r="BG40" s="364">
        <f t="shared" si="19"/>
        <v>0</v>
      </c>
      <c r="BH40" s="362">
        <f t="shared" si="20"/>
        <v>0</v>
      </c>
      <c r="BI40" s="365"/>
      <c r="BJ40" s="364">
        <f t="shared" si="21"/>
        <v>0</v>
      </c>
      <c r="BK40" s="362">
        <f t="shared" si="22"/>
        <v>0</v>
      </c>
      <c r="BL40" s="363">
        <f t="shared" si="23"/>
        <v>0</v>
      </c>
      <c r="BM40" s="395">
        <f t="shared" si="24"/>
        <v>0</v>
      </c>
      <c r="BN40" s="395">
        <f t="shared" si="25"/>
        <v>0</v>
      </c>
      <c r="BO40" s="396">
        <f t="shared" si="26"/>
        <v>0</v>
      </c>
    </row>
    <row r="41" spans="1:67" ht="15" customHeight="1">
      <c r="A41" s="357" t="s">
        <v>245</v>
      </c>
      <c r="C41" s="401"/>
      <c r="D41" s="361">
        <f t="shared" si="0"/>
        <v>0</v>
      </c>
      <c r="E41" s="430"/>
      <c r="F41" s="362"/>
      <c r="G41" s="363"/>
      <c r="H41" s="407">
        <f t="shared" si="1"/>
        <v>0</v>
      </c>
      <c r="I41" s="364">
        <f t="shared" si="2"/>
        <v>0</v>
      </c>
      <c r="J41" s="362">
        <f t="shared" si="3"/>
        <v>0</v>
      </c>
      <c r="K41" s="365"/>
      <c r="L41" s="408">
        <f t="shared" si="4"/>
        <v>0</v>
      </c>
      <c r="M41" s="364">
        <f t="shared" si="5"/>
        <v>0</v>
      </c>
      <c r="N41" s="362">
        <f t="shared" si="6"/>
        <v>0</v>
      </c>
      <c r="O41" s="365"/>
      <c r="P41" s="408">
        <f t="shared" si="7"/>
        <v>0</v>
      </c>
      <c r="Q41" s="364">
        <f t="shared" si="8"/>
        <v>0</v>
      </c>
      <c r="R41" s="362">
        <f t="shared" si="9"/>
        <v>0</v>
      </c>
      <c r="S41" s="365"/>
      <c r="T41" s="408">
        <f t="shared" si="10"/>
        <v>0</v>
      </c>
      <c r="U41" s="364">
        <f t="shared" si="11"/>
        <v>0</v>
      </c>
      <c r="V41" s="362">
        <f t="shared" si="12"/>
        <v>0</v>
      </c>
      <c r="W41" s="365" t="s">
        <v>65</v>
      </c>
      <c r="X41" s="366"/>
      <c r="Y41" s="367" t="s">
        <v>113</v>
      </c>
      <c r="Z41" s="365" t="s">
        <v>65</v>
      </c>
      <c r="AA41" s="366"/>
      <c r="AB41" s="367" t="s">
        <v>113</v>
      </c>
      <c r="AC41" s="365" t="s">
        <v>65</v>
      </c>
      <c r="AD41" s="366"/>
      <c r="AE41" s="367" t="s">
        <v>113</v>
      </c>
      <c r="AF41" s="365" t="s">
        <v>65</v>
      </c>
      <c r="AG41" s="366"/>
      <c r="AH41" s="367" t="s">
        <v>113</v>
      </c>
      <c r="AI41" s="365" t="s">
        <v>65</v>
      </c>
      <c r="AJ41" s="366"/>
      <c r="AK41" s="367" t="s">
        <v>113</v>
      </c>
      <c r="AL41" s="365" t="s">
        <v>65</v>
      </c>
      <c r="AM41" s="366"/>
      <c r="AN41" s="367" t="s">
        <v>113</v>
      </c>
      <c r="AO41" s="365" t="s">
        <v>65</v>
      </c>
      <c r="AP41" s="366"/>
      <c r="AQ41" s="367" t="s">
        <v>113</v>
      </c>
      <c r="AR41" s="365" t="s">
        <v>65</v>
      </c>
      <c r="AS41" s="366"/>
      <c r="AT41" s="367" t="s">
        <v>113</v>
      </c>
      <c r="AU41" s="365" t="s">
        <v>65</v>
      </c>
      <c r="AV41" s="366"/>
      <c r="AW41" s="367" t="s">
        <v>113</v>
      </c>
      <c r="AX41" s="365"/>
      <c r="AY41" s="408">
        <f t="shared" si="13"/>
        <v>0</v>
      </c>
      <c r="AZ41" s="364">
        <f t="shared" si="14"/>
        <v>0</v>
      </c>
      <c r="BA41" s="362">
        <f t="shared" si="15"/>
        <v>0</v>
      </c>
      <c r="BB41" s="365"/>
      <c r="BC41" s="408">
        <f t="shared" si="16"/>
        <v>0</v>
      </c>
      <c r="BD41" s="364">
        <f t="shared" si="17"/>
        <v>0</v>
      </c>
      <c r="BE41" s="362">
        <f t="shared" si="18"/>
        <v>0</v>
      </c>
      <c r="BF41" s="365"/>
      <c r="BG41" s="364">
        <f t="shared" si="19"/>
        <v>0</v>
      </c>
      <c r="BH41" s="362">
        <f t="shared" si="20"/>
        <v>0</v>
      </c>
      <c r="BI41" s="365"/>
      <c r="BJ41" s="364">
        <f t="shared" si="21"/>
        <v>0</v>
      </c>
      <c r="BK41" s="362">
        <f t="shared" si="22"/>
        <v>0</v>
      </c>
      <c r="BL41" s="363">
        <f t="shared" si="23"/>
        <v>0</v>
      </c>
      <c r="BM41" s="395">
        <f t="shared" si="24"/>
        <v>0</v>
      </c>
      <c r="BN41" s="395">
        <f t="shared" si="25"/>
        <v>0</v>
      </c>
      <c r="BO41" s="396">
        <f>J41+N41+R41+V41+BA41+BE41+BH41+BK41</f>
        <v>0</v>
      </c>
    </row>
    <row r="42" spans="1:67" ht="15" customHeight="1">
      <c r="A42" s="357" t="s">
        <v>274</v>
      </c>
      <c r="C42" s="401"/>
      <c r="D42" s="361">
        <f t="shared" si="0"/>
        <v>0</v>
      </c>
      <c r="E42" s="430"/>
      <c r="F42" s="362"/>
      <c r="G42" s="363"/>
      <c r="H42" s="407">
        <f t="shared" si="1"/>
        <v>0</v>
      </c>
      <c r="I42" s="364">
        <f t="shared" si="2"/>
        <v>0</v>
      </c>
      <c r="J42" s="362">
        <f t="shared" si="3"/>
        <v>0</v>
      </c>
      <c r="K42" s="365"/>
      <c r="L42" s="408">
        <f t="shared" si="4"/>
        <v>0</v>
      </c>
      <c r="M42" s="364">
        <f t="shared" si="5"/>
        <v>0</v>
      </c>
      <c r="N42" s="362">
        <f t="shared" si="6"/>
        <v>0</v>
      </c>
      <c r="O42" s="365"/>
      <c r="P42" s="408">
        <f t="shared" si="7"/>
        <v>0</v>
      </c>
      <c r="Q42" s="364">
        <f t="shared" si="8"/>
        <v>0</v>
      </c>
      <c r="R42" s="362">
        <f t="shared" si="9"/>
        <v>0</v>
      </c>
      <c r="S42" s="365"/>
      <c r="T42" s="408">
        <f t="shared" si="10"/>
        <v>0</v>
      </c>
      <c r="U42" s="364">
        <f t="shared" si="11"/>
        <v>0</v>
      </c>
      <c r="V42" s="362">
        <f t="shared" si="12"/>
        <v>0</v>
      </c>
      <c r="W42" s="365" t="s">
        <v>65</v>
      </c>
      <c r="X42" s="366"/>
      <c r="Y42" s="367" t="s">
        <v>113</v>
      </c>
      <c r="Z42" s="365" t="s">
        <v>65</v>
      </c>
      <c r="AA42" s="366"/>
      <c r="AB42" s="367" t="s">
        <v>113</v>
      </c>
      <c r="AC42" s="365" t="s">
        <v>65</v>
      </c>
      <c r="AD42" s="366"/>
      <c r="AE42" s="367" t="s">
        <v>113</v>
      </c>
      <c r="AF42" s="365" t="s">
        <v>65</v>
      </c>
      <c r="AG42" s="366"/>
      <c r="AH42" s="367" t="s">
        <v>113</v>
      </c>
      <c r="AI42" s="365" t="s">
        <v>65</v>
      </c>
      <c r="AJ42" s="366"/>
      <c r="AK42" s="367" t="s">
        <v>113</v>
      </c>
      <c r="AL42" s="365" t="s">
        <v>65</v>
      </c>
      <c r="AM42" s="366"/>
      <c r="AN42" s="367" t="s">
        <v>113</v>
      </c>
      <c r="AO42" s="365" t="s">
        <v>65</v>
      </c>
      <c r="AP42" s="366"/>
      <c r="AQ42" s="367" t="s">
        <v>113</v>
      </c>
      <c r="AR42" s="365" t="s">
        <v>65</v>
      </c>
      <c r="AS42" s="366"/>
      <c r="AT42" s="367" t="s">
        <v>113</v>
      </c>
      <c r="AU42" s="365" t="s">
        <v>65</v>
      </c>
      <c r="AV42" s="366"/>
      <c r="AW42" s="367" t="s">
        <v>113</v>
      </c>
      <c r="AX42" s="365"/>
      <c r="AY42" s="408">
        <f t="shared" si="13"/>
        <v>0</v>
      </c>
      <c r="AZ42" s="364">
        <f t="shared" si="14"/>
        <v>0</v>
      </c>
      <c r="BA42" s="362">
        <f t="shared" si="15"/>
        <v>0</v>
      </c>
      <c r="BB42" s="365"/>
      <c r="BC42" s="408">
        <f t="shared" si="16"/>
        <v>0</v>
      </c>
      <c r="BD42" s="364">
        <f t="shared" si="17"/>
        <v>0</v>
      </c>
      <c r="BE42" s="362">
        <f t="shared" si="18"/>
        <v>0</v>
      </c>
      <c r="BF42" s="365"/>
      <c r="BG42" s="364">
        <f t="shared" si="19"/>
        <v>0</v>
      </c>
      <c r="BH42" s="362">
        <f t="shared" si="20"/>
        <v>0</v>
      </c>
      <c r="BI42" s="365"/>
      <c r="BJ42" s="364">
        <f t="shared" si="21"/>
        <v>0</v>
      </c>
      <c r="BK42" s="362">
        <f t="shared" si="22"/>
        <v>0</v>
      </c>
      <c r="BL42" s="363">
        <f t="shared" si="23"/>
        <v>0</v>
      </c>
      <c r="BM42" s="395">
        <f t="shared" si="24"/>
        <v>0</v>
      </c>
      <c r="BN42" s="395">
        <f t="shared" si="25"/>
        <v>0</v>
      </c>
      <c r="BO42" s="396">
        <f t="shared" si="26"/>
        <v>0</v>
      </c>
    </row>
    <row r="43" spans="1:67" ht="15" customHeight="1">
      <c r="A43" s="357" t="s">
        <v>275</v>
      </c>
      <c r="C43" s="401"/>
      <c r="D43" s="361">
        <f t="shared" si="0"/>
        <v>0</v>
      </c>
      <c r="E43" s="430"/>
      <c r="F43" s="362"/>
      <c r="G43" s="363"/>
      <c r="H43" s="407">
        <f t="shared" si="1"/>
        <v>0</v>
      </c>
      <c r="I43" s="364">
        <f t="shared" si="2"/>
        <v>0</v>
      </c>
      <c r="J43" s="362">
        <f t="shared" si="3"/>
        <v>0</v>
      </c>
      <c r="K43" s="365"/>
      <c r="L43" s="408">
        <f t="shared" si="4"/>
        <v>0</v>
      </c>
      <c r="M43" s="364">
        <f t="shared" si="5"/>
        <v>0</v>
      </c>
      <c r="N43" s="362">
        <f t="shared" si="6"/>
        <v>0</v>
      </c>
      <c r="O43" s="365"/>
      <c r="P43" s="408">
        <f t="shared" si="7"/>
        <v>0</v>
      </c>
      <c r="Q43" s="364">
        <f t="shared" si="8"/>
        <v>0</v>
      </c>
      <c r="R43" s="362">
        <f t="shared" si="9"/>
        <v>0</v>
      </c>
      <c r="S43" s="365"/>
      <c r="T43" s="408">
        <f t="shared" si="10"/>
        <v>0</v>
      </c>
      <c r="U43" s="364">
        <f t="shared" si="11"/>
        <v>0</v>
      </c>
      <c r="V43" s="362">
        <f t="shared" si="12"/>
        <v>0</v>
      </c>
      <c r="W43" s="365" t="s">
        <v>65</v>
      </c>
      <c r="X43" s="366"/>
      <c r="Y43" s="367" t="s">
        <v>113</v>
      </c>
      <c r="Z43" s="365" t="s">
        <v>65</v>
      </c>
      <c r="AA43" s="366"/>
      <c r="AB43" s="367" t="s">
        <v>113</v>
      </c>
      <c r="AC43" s="365" t="s">
        <v>65</v>
      </c>
      <c r="AD43" s="366"/>
      <c r="AE43" s="367" t="s">
        <v>113</v>
      </c>
      <c r="AF43" s="365" t="s">
        <v>65</v>
      </c>
      <c r="AG43" s="366"/>
      <c r="AH43" s="367" t="s">
        <v>113</v>
      </c>
      <c r="AI43" s="365" t="s">
        <v>65</v>
      </c>
      <c r="AJ43" s="366"/>
      <c r="AK43" s="367" t="s">
        <v>113</v>
      </c>
      <c r="AL43" s="365" t="s">
        <v>65</v>
      </c>
      <c r="AM43" s="366"/>
      <c r="AN43" s="367" t="s">
        <v>113</v>
      </c>
      <c r="AO43" s="365" t="s">
        <v>65</v>
      </c>
      <c r="AP43" s="366"/>
      <c r="AQ43" s="367" t="s">
        <v>113</v>
      </c>
      <c r="AR43" s="365" t="s">
        <v>65</v>
      </c>
      <c r="AS43" s="366"/>
      <c r="AT43" s="367" t="s">
        <v>113</v>
      </c>
      <c r="AU43" s="365" t="s">
        <v>65</v>
      </c>
      <c r="AV43" s="366"/>
      <c r="AW43" s="367" t="s">
        <v>113</v>
      </c>
      <c r="AX43" s="365"/>
      <c r="AY43" s="408">
        <f t="shared" si="13"/>
        <v>0</v>
      </c>
      <c r="AZ43" s="364">
        <f t="shared" si="14"/>
        <v>0</v>
      </c>
      <c r="BA43" s="362">
        <f t="shared" si="15"/>
        <v>0</v>
      </c>
      <c r="BB43" s="365"/>
      <c r="BC43" s="408">
        <f t="shared" si="16"/>
        <v>0</v>
      </c>
      <c r="BD43" s="364">
        <f t="shared" si="17"/>
        <v>0</v>
      </c>
      <c r="BE43" s="362">
        <f t="shared" si="18"/>
        <v>0</v>
      </c>
      <c r="BF43" s="365"/>
      <c r="BG43" s="364">
        <f t="shared" si="19"/>
        <v>0</v>
      </c>
      <c r="BH43" s="362">
        <f t="shared" si="20"/>
        <v>0</v>
      </c>
      <c r="BI43" s="365"/>
      <c r="BJ43" s="364">
        <f t="shared" si="21"/>
        <v>0</v>
      </c>
      <c r="BK43" s="362">
        <f t="shared" si="22"/>
        <v>0</v>
      </c>
      <c r="BL43" s="363">
        <f t="shared" si="23"/>
        <v>0</v>
      </c>
      <c r="BM43" s="395">
        <f t="shared" si="24"/>
        <v>0</v>
      </c>
      <c r="BN43" s="395">
        <f t="shared" si="25"/>
        <v>0</v>
      </c>
      <c r="BO43" s="396">
        <f t="shared" si="26"/>
        <v>0</v>
      </c>
    </row>
    <row r="44" spans="1:67" ht="15" customHeight="1">
      <c r="A44" s="357" t="s">
        <v>276</v>
      </c>
      <c r="C44" s="401"/>
      <c r="D44" s="361">
        <f t="shared" si="0"/>
        <v>0</v>
      </c>
      <c r="E44" s="430"/>
      <c r="F44" s="362"/>
      <c r="G44" s="363"/>
      <c r="H44" s="407">
        <f t="shared" si="1"/>
        <v>0</v>
      </c>
      <c r="I44" s="364">
        <f t="shared" si="2"/>
        <v>0</v>
      </c>
      <c r="J44" s="362">
        <f t="shared" si="3"/>
        <v>0</v>
      </c>
      <c r="K44" s="365"/>
      <c r="L44" s="408">
        <f t="shared" si="4"/>
        <v>0</v>
      </c>
      <c r="M44" s="364">
        <f t="shared" si="5"/>
        <v>0</v>
      </c>
      <c r="N44" s="362">
        <f t="shared" si="6"/>
        <v>0</v>
      </c>
      <c r="O44" s="365"/>
      <c r="P44" s="408">
        <f t="shared" si="7"/>
        <v>0</v>
      </c>
      <c r="Q44" s="364">
        <f t="shared" si="8"/>
        <v>0</v>
      </c>
      <c r="R44" s="362">
        <f t="shared" si="9"/>
        <v>0</v>
      </c>
      <c r="S44" s="365"/>
      <c r="T44" s="408">
        <f t="shared" si="10"/>
        <v>0</v>
      </c>
      <c r="U44" s="364">
        <f t="shared" si="11"/>
        <v>0</v>
      </c>
      <c r="V44" s="362">
        <f t="shared" si="12"/>
        <v>0</v>
      </c>
      <c r="W44" s="365" t="s">
        <v>65</v>
      </c>
      <c r="X44" s="366"/>
      <c r="Y44" s="367" t="s">
        <v>113</v>
      </c>
      <c r="Z44" s="365" t="s">
        <v>65</v>
      </c>
      <c r="AA44" s="366"/>
      <c r="AB44" s="367" t="s">
        <v>113</v>
      </c>
      <c r="AC44" s="365" t="s">
        <v>65</v>
      </c>
      <c r="AD44" s="366"/>
      <c r="AE44" s="367" t="s">
        <v>113</v>
      </c>
      <c r="AF44" s="365" t="s">
        <v>65</v>
      </c>
      <c r="AG44" s="366"/>
      <c r="AH44" s="367" t="s">
        <v>113</v>
      </c>
      <c r="AI44" s="365" t="s">
        <v>65</v>
      </c>
      <c r="AJ44" s="366"/>
      <c r="AK44" s="367" t="s">
        <v>113</v>
      </c>
      <c r="AL44" s="365" t="s">
        <v>65</v>
      </c>
      <c r="AM44" s="366"/>
      <c r="AN44" s="367" t="s">
        <v>113</v>
      </c>
      <c r="AO44" s="365" t="s">
        <v>65</v>
      </c>
      <c r="AP44" s="366"/>
      <c r="AQ44" s="367" t="s">
        <v>113</v>
      </c>
      <c r="AR44" s="365" t="s">
        <v>65</v>
      </c>
      <c r="AS44" s="366"/>
      <c r="AT44" s="367" t="s">
        <v>113</v>
      </c>
      <c r="AU44" s="365" t="s">
        <v>65</v>
      </c>
      <c r="AV44" s="366"/>
      <c r="AW44" s="367" t="s">
        <v>113</v>
      </c>
      <c r="AX44" s="365"/>
      <c r="AY44" s="408">
        <f t="shared" si="13"/>
        <v>0</v>
      </c>
      <c r="AZ44" s="364">
        <f t="shared" si="14"/>
        <v>0</v>
      </c>
      <c r="BA44" s="362">
        <f t="shared" si="15"/>
        <v>0</v>
      </c>
      <c r="BB44" s="365"/>
      <c r="BC44" s="408">
        <f t="shared" si="16"/>
        <v>0</v>
      </c>
      <c r="BD44" s="364">
        <f t="shared" si="17"/>
        <v>0</v>
      </c>
      <c r="BE44" s="362">
        <f t="shared" si="18"/>
        <v>0</v>
      </c>
      <c r="BF44" s="365"/>
      <c r="BG44" s="364">
        <f t="shared" si="19"/>
        <v>0</v>
      </c>
      <c r="BH44" s="362">
        <f t="shared" si="20"/>
        <v>0</v>
      </c>
      <c r="BI44" s="365"/>
      <c r="BJ44" s="364">
        <f t="shared" si="21"/>
        <v>0</v>
      </c>
      <c r="BK44" s="362">
        <f t="shared" si="22"/>
        <v>0</v>
      </c>
      <c r="BL44" s="363">
        <f t="shared" si="23"/>
        <v>0</v>
      </c>
      <c r="BM44" s="395">
        <f t="shared" si="24"/>
        <v>0</v>
      </c>
      <c r="BN44" s="395">
        <f t="shared" si="25"/>
        <v>0</v>
      </c>
      <c r="BO44" s="396">
        <f t="shared" si="26"/>
        <v>0</v>
      </c>
    </row>
    <row r="45" spans="1:67" ht="15" customHeight="1">
      <c r="A45" s="357" t="s">
        <v>283</v>
      </c>
      <c r="C45" s="401"/>
      <c r="D45" s="361">
        <f t="shared" si="0"/>
        <v>0</v>
      </c>
      <c r="E45" s="430"/>
      <c r="F45" s="362"/>
      <c r="G45" s="363"/>
      <c r="H45" s="407">
        <f t="shared" si="1"/>
        <v>0</v>
      </c>
      <c r="I45" s="364">
        <f t="shared" si="2"/>
        <v>0</v>
      </c>
      <c r="J45" s="362">
        <f t="shared" si="3"/>
        <v>0</v>
      </c>
      <c r="K45" s="365"/>
      <c r="L45" s="408">
        <f t="shared" si="4"/>
        <v>0</v>
      </c>
      <c r="M45" s="364">
        <f t="shared" si="5"/>
        <v>0</v>
      </c>
      <c r="N45" s="362">
        <f t="shared" si="6"/>
        <v>0</v>
      </c>
      <c r="O45" s="365"/>
      <c r="P45" s="408">
        <f t="shared" si="7"/>
        <v>0</v>
      </c>
      <c r="Q45" s="364">
        <f t="shared" si="8"/>
        <v>0</v>
      </c>
      <c r="R45" s="362">
        <f t="shared" si="9"/>
        <v>0</v>
      </c>
      <c r="S45" s="365"/>
      <c r="T45" s="408">
        <f t="shared" si="10"/>
        <v>0</v>
      </c>
      <c r="U45" s="364">
        <f t="shared" si="11"/>
        <v>0</v>
      </c>
      <c r="V45" s="362">
        <f t="shared" si="12"/>
        <v>0</v>
      </c>
      <c r="W45" s="365" t="s">
        <v>65</v>
      </c>
      <c r="X45" s="366"/>
      <c r="Y45" s="367" t="s">
        <v>113</v>
      </c>
      <c r="Z45" s="365" t="s">
        <v>65</v>
      </c>
      <c r="AA45" s="366"/>
      <c r="AB45" s="367" t="s">
        <v>113</v>
      </c>
      <c r="AC45" s="365" t="s">
        <v>65</v>
      </c>
      <c r="AD45" s="366"/>
      <c r="AE45" s="367" t="s">
        <v>113</v>
      </c>
      <c r="AF45" s="365" t="s">
        <v>65</v>
      </c>
      <c r="AG45" s="366"/>
      <c r="AH45" s="367" t="s">
        <v>113</v>
      </c>
      <c r="AI45" s="365" t="s">
        <v>65</v>
      </c>
      <c r="AJ45" s="366"/>
      <c r="AK45" s="367" t="s">
        <v>113</v>
      </c>
      <c r="AL45" s="365" t="s">
        <v>65</v>
      </c>
      <c r="AM45" s="366"/>
      <c r="AN45" s="367" t="s">
        <v>113</v>
      </c>
      <c r="AO45" s="365" t="s">
        <v>65</v>
      </c>
      <c r="AP45" s="366"/>
      <c r="AQ45" s="367" t="s">
        <v>113</v>
      </c>
      <c r="AR45" s="365" t="s">
        <v>65</v>
      </c>
      <c r="AS45" s="366"/>
      <c r="AT45" s="367" t="s">
        <v>113</v>
      </c>
      <c r="AU45" s="365" t="s">
        <v>65</v>
      </c>
      <c r="AV45" s="366"/>
      <c r="AW45" s="367" t="s">
        <v>113</v>
      </c>
      <c r="AX45" s="365"/>
      <c r="AY45" s="408">
        <f t="shared" si="13"/>
        <v>0</v>
      </c>
      <c r="AZ45" s="364">
        <f t="shared" si="14"/>
        <v>0</v>
      </c>
      <c r="BA45" s="362">
        <f t="shared" si="15"/>
        <v>0</v>
      </c>
      <c r="BB45" s="365"/>
      <c r="BC45" s="408">
        <f t="shared" si="16"/>
        <v>0</v>
      </c>
      <c r="BD45" s="364">
        <f t="shared" si="17"/>
        <v>0</v>
      </c>
      <c r="BE45" s="362">
        <f t="shared" si="18"/>
        <v>0</v>
      </c>
      <c r="BF45" s="365"/>
      <c r="BG45" s="364">
        <f t="shared" si="19"/>
        <v>0</v>
      </c>
      <c r="BH45" s="362">
        <f t="shared" si="20"/>
        <v>0</v>
      </c>
      <c r="BI45" s="365"/>
      <c r="BJ45" s="364">
        <f t="shared" si="21"/>
        <v>0</v>
      </c>
      <c r="BK45" s="362">
        <f t="shared" si="22"/>
        <v>0</v>
      </c>
      <c r="BL45" s="363">
        <f t="shared" si="23"/>
        <v>0</v>
      </c>
      <c r="BM45" s="395">
        <f t="shared" si="24"/>
        <v>0</v>
      </c>
      <c r="BN45" s="395">
        <f t="shared" si="25"/>
        <v>0</v>
      </c>
      <c r="BO45" s="396">
        <f t="shared" si="26"/>
        <v>0</v>
      </c>
    </row>
    <row r="46" spans="1:67" ht="15" customHeight="1">
      <c r="A46" s="357" t="s">
        <v>284</v>
      </c>
      <c r="C46" s="401"/>
      <c r="D46" s="361">
        <f t="shared" si="0"/>
        <v>0</v>
      </c>
      <c r="E46" s="430"/>
      <c r="F46" s="362"/>
      <c r="G46" s="363"/>
      <c r="H46" s="407">
        <f t="shared" si="1"/>
        <v>0</v>
      </c>
      <c r="I46" s="364">
        <f t="shared" si="2"/>
        <v>0</v>
      </c>
      <c r="J46" s="362">
        <f t="shared" si="3"/>
        <v>0</v>
      </c>
      <c r="K46" s="365"/>
      <c r="L46" s="408">
        <f t="shared" si="4"/>
        <v>0</v>
      </c>
      <c r="M46" s="364">
        <f t="shared" si="5"/>
        <v>0</v>
      </c>
      <c r="N46" s="362">
        <f t="shared" si="6"/>
        <v>0</v>
      </c>
      <c r="O46" s="365"/>
      <c r="P46" s="408">
        <f t="shared" si="7"/>
        <v>0</v>
      </c>
      <c r="Q46" s="364">
        <f t="shared" si="8"/>
        <v>0</v>
      </c>
      <c r="R46" s="362">
        <f t="shared" si="9"/>
        <v>0</v>
      </c>
      <c r="S46" s="365"/>
      <c r="T46" s="408">
        <f t="shared" si="10"/>
        <v>0</v>
      </c>
      <c r="U46" s="364">
        <f t="shared" si="11"/>
        <v>0</v>
      </c>
      <c r="V46" s="362">
        <f t="shared" si="12"/>
        <v>0</v>
      </c>
      <c r="W46" s="365" t="s">
        <v>65</v>
      </c>
      <c r="X46" s="366"/>
      <c r="Y46" s="367" t="s">
        <v>113</v>
      </c>
      <c r="Z46" s="365" t="s">
        <v>65</v>
      </c>
      <c r="AA46" s="366"/>
      <c r="AB46" s="367" t="s">
        <v>113</v>
      </c>
      <c r="AC46" s="365" t="s">
        <v>65</v>
      </c>
      <c r="AD46" s="366"/>
      <c r="AE46" s="367" t="s">
        <v>113</v>
      </c>
      <c r="AF46" s="365" t="s">
        <v>65</v>
      </c>
      <c r="AG46" s="366"/>
      <c r="AH46" s="367" t="s">
        <v>113</v>
      </c>
      <c r="AI46" s="365" t="s">
        <v>65</v>
      </c>
      <c r="AJ46" s="366"/>
      <c r="AK46" s="367" t="s">
        <v>113</v>
      </c>
      <c r="AL46" s="365" t="s">
        <v>65</v>
      </c>
      <c r="AM46" s="366"/>
      <c r="AN46" s="367" t="s">
        <v>113</v>
      </c>
      <c r="AO46" s="365" t="s">
        <v>65</v>
      </c>
      <c r="AP46" s="366"/>
      <c r="AQ46" s="367" t="s">
        <v>113</v>
      </c>
      <c r="AR46" s="365" t="s">
        <v>65</v>
      </c>
      <c r="AS46" s="366"/>
      <c r="AT46" s="367" t="s">
        <v>113</v>
      </c>
      <c r="AU46" s="365" t="s">
        <v>65</v>
      </c>
      <c r="AV46" s="366"/>
      <c r="AW46" s="367" t="s">
        <v>113</v>
      </c>
      <c r="AX46" s="365"/>
      <c r="AY46" s="408">
        <f t="shared" si="13"/>
        <v>0</v>
      </c>
      <c r="AZ46" s="364">
        <f t="shared" si="14"/>
        <v>0</v>
      </c>
      <c r="BA46" s="362">
        <f t="shared" si="15"/>
        <v>0</v>
      </c>
      <c r="BB46" s="365"/>
      <c r="BC46" s="408">
        <f t="shared" si="16"/>
        <v>0</v>
      </c>
      <c r="BD46" s="364">
        <f t="shared" si="17"/>
        <v>0</v>
      </c>
      <c r="BE46" s="362">
        <f t="shared" si="18"/>
        <v>0</v>
      </c>
      <c r="BF46" s="365"/>
      <c r="BG46" s="364">
        <f t="shared" si="19"/>
        <v>0</v>
      </c>
      <c r="BH46" s="362">
        <f t="shared" si="20"/>
        <v>0</v>
      </c>
      <c r="BI46" s="365"/>
      <c r="BJ46" s="364">
        <f t="shared" si="21"/>
        <v>0</v>
      </c>
      <c r="BK46" s="362">
        <f t="shared" si="22"/>
        <v>0</v>
      </c>
      <c r="BL46" s="363">
        <f t="shared" si="23"/>
        <v>0</v>
      </c>
      <c r="BM46" s="395">
        <f t="shared" si="24"/>
        <v>0</v>
      </c>
      <c r="BN46" s="395">
        <f t="shared" si="25"/>
        <v>0</v>
      </c>
      <c r="BO46" s="396">
        <f t="shared" si="26"/>
        <v>0</v>
      </c>
    </row>
    <row r="47" spans="1:67" ht="15" customHeight="1">
      <c r="A47" s="357" t="s">
        <v>285</v>
      </c>
      <c r="C47" s="401"/>
      <c r="D47" s="361">
        <f t="shared" si="0"/>
        <v>0</v>
      </c>
      <c r="E47" s="430"/>
      <c r="F47" s="362"/>
      <c r="G47" s="363"/>
      <c r="H47" s="407">
        <f t="shared" si="1"/>
        <v>0</v>
      </c>
      <c r="I47" s="364">
        <f t="shared" si="2"/>
        <v>0</v>
      </c>
      <c r="J47" s="362">
        <f t="shared" si="3"/>
        <v>0</v>
      </c>
      <c r="K47" s="365"/>
      <c r="L47" s="408">
        <f t="shared" si="4"/>
        <v>0</v>
      </c>
      <c r="M47" s="364">
        <f t="shared" si="5"/>
        <v>0</v>
      </c>
      <c r="N47" s="362">
        <f t="shared" si="6"/>
        <v>0</v>
      </c>
      <c r="O47" s="365"/>
      <c r="P47" s="408">
        <f t="shared" si="7"/>
        <v>0</v>
      </c>
      <c r="Q47" s="364">
        <f t="shared" si="8"/>
        <v>0</v>
      </c>
      <c r="R47" s="362">
        <f t="shared" si="9"/>
        <v>0</v>
      </c>
      <c r="S47" s="365"/>
      <c r="T47" s="408">
        <f t="shared" si="10"/>
        <v>0</v>
      </c>
      <c r="U47" s="364">
        <f t="shared" si="11"/>
        <v>0</v>
      </c>
      <c r="V47" s="362">
        <f t="shared" si="12"/>
        <v>0</v>
      </c>
      <c r="W47" s="365" t="s">
        <v>65</v>
      </c>
      <c r="X47" s="366"/>
      <c r="Y47" s="367" t="s">
        <v>113</v>
      </c>
      <c r="Z47" s="365" t="s">
        <v>65</v>
      </c>
      <c r="AA47" s="366"/>
      <c r="AB47" s="367" t="s">
        <v>113</v>
      </c>
      <c r="AC47" s="365" t="s">
        <v>65</v>
      </c>
      <c r="AD47" s="366"/>
      <c r="AE47" s="367" t="s">
        <v>113</v>
      </c>
      <c r="AF47" s="365" t="s">
        <v>65</v>
      </c>
      <c r="AG47" s="366"/>
      <c r="AH47" s="367" t="s">
        <v>113</v>
      </c>
      <c r="AI47" s="365" t="s">
        <v>65</v>
      </c>
      <c r="AJ47" s="366"/>
      <c r="AK47" s="367" t="s">
        <v>113</v>
      </c>
      <c r="AL47" s="365" t="s">
        <v>65</v>
      </c>
      <c r="AM47" s="366"/>
      <c r="AN47" s="367" t="s">
        <v>113</v>
      </c>
      <c r="AO47" s="365" t="s">
        <v>65</v>
      </c>
      <c r="AP47" s="366"/>
      <c r="AQ47" s="367" t="s">
        <v>113</v>
      </c>
      <c r="AR47" s="365" t="s">
        <v>65</v>
      </c>
      <c r="AS47" s="366"/>
      <c r="AT47" s="367" t="s">
        <v>113</v>
      </c>
      <c r="AU47" s="365" t="s">
        <v>65</v>
      </c>
      <c r="AV47" s="366"/>
      <c r="AW47" s="367" t="s">
        <v>113</v>
      </c>
      <c r="AX47" s="365"/>
      <c r="AY47" s="408">
        <f t="shared" si="13"/>
        <v>0</v>
      </c>
      <c r="AZ47" s="364">
        <f t="shared" si="14"/>
        <v>0</v>
      </c>
      <c r="BA47" s="362">
        <f t="shared" si="15"/>
        <v>0</v>
      </c>
      <c r="BB47" s="365"/>
      <c r="BC47" s="408">
        <f t="shared" si="16"/>
        <v>0</v>
      </c>
      <c r="BD47" s="364">
        <f t="shared" si="17"/>
        <v>0</v>
      </c>
      <c r="BE47" s="362">
        <f t="shared" si="18"/>
        <v>0</v>
      </c>
      <c r="BF47" s="365"/>
      <c r="BG47" s="364">
        <f t="shared" si="19"/>
        <v>0</v>
      </c>
      <c r="BH47" s="362">
        <f t="shared" si="20"/>
        <v>0</v>
      </c>
      <c r="BI47" s="365"/>
      <c r="BJ47" s="364">
        <f t="shared" si="21"/>
        <v>0</v>
      </c>
      <c r="BK47" s="362">
        <f t="shared" si="22"/>
        <v>0</v>
      </c>
      <c r="BL47" s="363">
        <f t="shared" si="23"/>
        <v>0</v>
      </c>
      <c r="BM47" s="395">
        <f t="shared" si="24"/>
        <v>0</v>
      </c>
      <c r="BN47" s="395">
        <f t="shared" si="25"/>
        <v>0</v>
      </c>
      <c r="BO47" s="396">
        <f t="shared" si="26"/>
        <v>0</v>
      </c>
    </row>
    <row r="48" spans="1:67" ht="15" customHeight="1" thickBot="1">
      <c r="A48" s="358" t="s">
        <v>286</v>
      </c>
      <c r="B48" s="73"/>
      <c r="C48" s="434"/>
      <c r="D48" s="407">
        <f t="shared" si="0"/>
        <v>0</v>
      </c>
      <c r="E48" s="431"/>
      <c r="F48" s="393"/>
      <c r="G48" s="370"/>
      <c r="H48" s="407">
        <f t="shared" si="1"/>
        <v>0</v>
      </c>
      <c r="I48" s="399">
        <f t="shared" si="2"/>
        <v>0</v>
      </c>
      <c r="J48" s="393">
        <f>$F48*G48</f>
        <v>0</v>
      </c>
      <c r="K48" s="365"/>
      <c r="L48" s="408">
        <f t="shared" si="4"/>
        <v>0</v>
      </c>
      <c r="M48" s="399">
        <f t="shared" si="5"/>
        <v>0</v>
      </c>
      <c r="N48" s="393">
        <f t="shared" si="6"/>
        <v>0</v>
      </c>
      <c r="O48" s="365"/>
      <c r="P48" s="408">
        <f t="shared" si="7"/>
        <v>0</v>
      </c>
      <c r="Q48" s="399">
        <f t="shared" si="8"/>
        <v>0</v>
      </c>
      <c r="R48" s="393">
        <f t="shared" si="9"/>
        <v>0</v>
      </c>
      <c r="S48" s="365"/>
      <c r="T48" s="408">
        <f t="shared" si="10"/>
        <v>0</v>
      </c>
      <c r="U48" s="399">
        <f t="shared" si="11"/>
        <v>0</v>
      </c>
      <c r="V48" s="393">
        <f t="shared" si="12"/>
        <v>0</v>
      </c>
      <c r="W48" s="365" t="s">
        <v>65</v>
      </c>
      <c r="X48" s="366"/>
      <c r="Y48" s="367" t="s">
        <v>113</v>
      </c>
      <c r="Z48" s="365" t="s">
        <v>65</v>
      </c>
      <c r="AA48" s="366"/>
      <c r="AB48" s="367" t="s">
        <v>113</v>
      </c>
      <c r="AC48" s="365" t="s">
        <v>65</v>
      </c>
      <c r="AD48" s="366"/>
      <c r="AE48" s="367" t="s">
        <v>113</v>
      </c>
      <c r="AF48" s="365" t="s">
        <v>65</v>
      </c>
      <c r="AG48" s="366"/>
      <c r="AH48" s="367" t="s">
        <v>113</v>
      </c>
      <c r="AI48" s="365" t="s">
        <v>65</v>
      </c>
      <c r="AJ48" s="366"/>
      <c r="AK48" s="367" t="s">
        <v>113</v>
      </c>
      <c r="AL48" s="365" t="s">
        <v>65</v>
      </c>
      <c r="AM48" s="366"/>
      <c r="AN48" s="367" t="s">
        <v>113</v>
      </c>
      <c r="AO48" s="365" t="s">
        <v>65</v>
      </c>
      <c r="AP48" s="366"/>
      <c r="AQ48" s="367" t="s">
        <v>113</v>
      </c>
      <c r="AR48" s="365" t="s">
        <v>65</v>
      </c>
      <c r="AS48" s="366"/>
      <c r="AT48" s="367" t="s">
        <v>113</v>
      </c>
      <c r="AU48" s="365" t="s">
        <v>65</v>
      </c>
      <c r="AV48" s="366"/>
      <c r="AW48" s="367" t="s">
        <v>113</v>
      </c>
      <c r="AX48" s="365"/>
      <c r="AY48" s="408">
        <f t="shared" si="13"/>
        <v>0</v>
      </c>
      <c r="AZ48" s="399">
        <f t="shared" si="14"/>
        <v>0</v>
      </c>
      <c r="BA48" s="393">
        <f t="shared" si="15"/>
        <v>0</v>
      </c>
      <c r="BB48" s="365"/>
      <c r="BC48" s="408">
        <f t="shared" si="16"/>
        <v>0</v>
      </c>
      <c r="BD48" s="399">
        <f t="shared" si="17"/>
        <v>0</v>
      </c>
      <c r="BE48" s="393">
        <f t="shared" si="18"/>
        <v>0</v>
      </c>
      <c r="BF48" s="365"/>
      <c r="BG48" s="399">
        <f t="shared" si="19"/>
        <v>0</v>
      </c>
      <c r="BH48" s="393">
        <f t="shared" si="20"/>
        <v>0</v>
      </c>
      <c r="BI48" s="365"/>
      <c r="BJ48" s="399">
        <f t="shared" si="21"/>
        <v>0</v>
      </c>
      <c r="BK48" s="393">
        <f t="shared" si="22"/>
        <v>0</v>
      </c>
      <c r="BL48" s="363">
        <f>G48+K48+O48+S48+AX48+BB48+BF48+BI48</f>
        <v>0</v>
      </c>
      <c r="BM48" s="395">
        <f>H48+L48+P48+T48+AY48+BC48</f>
        <v>0</v>
      </c>
      <c r="BN48" s="397">
        <f>I48+M48+Q48+U48+AZ48+BD48+BG48+BJ48</f>
        <v>0</v>
      </c>
      <c r="BO48" s="398">
        <f t="shared" si="26"/>
        <v>0</v>
      </c>
    </row>
    <row r="49" spans="1:67" ht="13.5" thickTop="1">
      <c r="A49" s="351"/>
      <c r="C49" s="348" t="s">
        <v>42</v>
      </c>
      <c r="D49" s="415"/>
      <c r="E49" s="424">
        <f>SUM(E15:E48)</f>
        <v>0</v>
      </c>
      <c r="F49" s="396">
        <f>SUM(F15:F48)</f>
        <v>0</v>
      </c>
      <c r="G49" s="371" t="s">
        <v>126</v>
      </c>
      <c r="H49" s="376"/>
      <c r="I49" s="395">
        <f>SUM(I15:I48)</f>
        <v>0</v>
      </c>
      <c r="J49" s="396">
        <f>SUM(J15:J48)</f>
        <v>0</v>
      </c>
      <c r="K49" s="371" t="s">
        <v>126</v>
      </c>
      <c r="L49" s="376"/>
      <c r="M49" s="395">
        <f>SUM(M15:M48)</f>
        <v>0</v>
      </c>
      <c r="N49" s="396">
        <f>SUM(N15:N48)</f>
        <v>0</v>
      </c>
      <c r="O49" s="371" t="s">
        <v>126</v>
      </c>
      <c r="P49" s="376"/>
      <c r="Q49" s="395">
        <f>SUM(Q15:Q48)</f>
        <v>0</v>
      </c>
      <c r="R49" s="396">
        <f>SUM(R15:R48)</f>
        <v>0</v>
      </c>
      <c r="S49" s="371" t="s">
        <v>126</v>
      </c>
      <c r="T49" s="376"/>
      <c r="U49" s="395">
        <f>SUM(U15:U48)</f>
        <v>0</v>
      </c>
      <c r="V49" s="396">
        <f>SUM(V15:V48)</f>
        <v>0</v>
      </c>
      <c r="W49" s="373" t="s">
        <v>126</v>
      </c>
      <c r="X49" s="374"/>
      <c r="Y49" s="372" t="s">
        <v>113</v>
      </c>
      <c r="Z49" s="373" t="s">
        <v>126</v>
      </c>
      <c r="AA49" s="374"/>
      <c r="AB49" s="372" t="s">
        <v>113</v>
      </c>
      <c r="AC49" s="373"/>
      <c r="AD49" s="374"/>
      <c r="AE49" s="372" t="s">
        <v>113</v>
      </c>
      <c r="AF49" s="373"/>
      <c r="AG49" s="374"/>
      <c r="AH49" s="372" t="s">
        <v>113</v>
      </c>
      <c r="AI49" s="373"/>
      <c r="AJ49" s="374"/>
      <c r="AK49" s="372" t="s">
        <v>113</v>
      </c>
      <c r="AL49" s="373"/>
      <c r="AM49" s="374"/>
      <c r="AN49" s="372" t="s">
        <v>113</v>
      </c>
      <c r="AO49" s="373"/>
      <c r="AP49" s="374"/>
      <c r="AQ49" s="372" t="s">
        <v>113</v>
      </c>
      <c r="AR49" s="373"/>
      <c r="AS49" s="374"/>
      <c r="AT49" s="372" t="s">
        <v>113</v>
      </c>
      <c r="AU49" s="373"/>
      <c r="AV49" s="374"/>
      <c r="AW49" s="372" t="s">
        <v>113</v>
      </c>
      <c r="AX49" s="371" t="s">
        <v>126</v>
      </c>
      <c r="AY49" s="376"/>
      <c r="AZ49" s="395">
        <f>SUM(AZ15:AZ48)</f>
        <v>0</v>
      </c>
      <c r="BA49" s="396">
        <f>SUM(BA15:BA48)</f>
        <v>0</v>
      </c>
      <c r="BB49" s="371" t="s">
        <v>126</v>
      </c>
      <c r="BC49" s="376"/>
      <c r="BD49" s="395">
        <f>SUM(BD15:BD48)</f>
        <v>0</v>
      </c>
      <c r="BE49" s="396">
        <f>SUM(BE15:BE48)</f>
        <v>0</v>
      </c>
      <c r="BF49" s="371" t="s">
        <v>126</v>
      </c>
      <c r="BG49" s="395">
        <f>SUM(BG15:BG48)</f>
        <v>0</v>
      </c>
      <c r="BH49" s="396">
        <f>SUM(BH15:BH48)</f>
        <v>0</v>
      </c>
      <c r="BI49" s="371" t="s">
        <v>126</v>
      </c>
      <c r="BJ49" s="395">
        <f>SUM(BJ15:BJ48)</f>
        <v>0</v>
      </c>
      <c r="BK49" s="396">
        <f>SUM(BK15:BK48)</f>
        <v>0</v>
      </c>
      <c r="BL49" s="371" t="s">
        <v>126</v>
      </c>
      <c r="BM49" s="376"/>
      <c r="BN49" s="395">
        <f>SUM(BN15:BN48)</f>
        <v>0</v>
      </c>
      <c r="BO49" s="396">
        <f>SUM(BO15:BO48)</f>
        <v>0</v>
      </c>
    </row>
    <row r="50" spans="1:67" ht="12.75">
      <c r="A50" s="351"/>
      <c r="C50" s="348" t="s">
        <v>358</v>
      </c>
      <c r="D50" s="416"/>
      <c r="E50" s="405">
        <f>SUM(D15:D48)</f>
        <v>0</v>
      </c>
      <c r="F50" s="391" t="s">
        <v>291</v>
      </c>
      <c r="G50" s="376" t="s">
        <v>126</v>
      </c>
      <c r="H50" s="376"/>
      <c r="I50" s="409">
        <f>SUM(H15:H48)</f>
        <v>0</v>
      </c>
      <c r="J50" s="411" t="s">
        <v>340</v>
      </c>
      <c r="K50" s="376" t="s">
        <v>126</v>
      </c>
      <c r="L50" s="376"/>
      <c r="M50" s="409">
        <f>SUM(L15:L48)</f>
        <v>0</v>
      </c>
      <c r="N50" s="411" t="s">
        <v>340</v>
      </c>
      <c r="O50" s="376" t="s">
        <v>126</v>
      </c>
      <c r="P50" s="376"/>
      <c r="Q50" s="409">
        <f>SUM(P15:P48)</f>
        <v>0</v>
      </c>
      <c r="R50" s="411" t="s">
        <v>340</v>
      </c>
      <c r="S50" s="376" t="s">
        <v>126</v>
      </c>
      <c r="T50" s="376"/>
      <c r="U50" s="409">
        <f>SUM(T15:T48)</f>
        <v>0</v>
      </c>
      <c r="V50" s="411" t="s">
        <v>340</v>
      </c>
      <c r="W50" s="378"/>
      <c r="X50" s="379"/>
      <c r="Y50" s="367"/>
      <c r="Z50" s="378"/>
      <c r="AA50" s="379"/>
      <c r="AB50" s="367"/>
      <c r="AC50" s="378"/>
      <c r="AD50" s="379"/>
      <c r="AE50" s="367"/>
      <c r="AF50" s="378"/>
      <c r="AG50" s="379"/>
      <c r="AH50" s="367"/>
      <c r="AI50" s="378"/>
      <c r="AJ50" s="379"/>
      <c r="AK50" s="367"/>
      <c r="AL50" s="378"/>
      <c r="AM50" s="379"/>
      <c r="AN50" s="367"/>
      <c r="AO50" s="378"/>
      <c r="AP50" s="379"/>
      <c r="AQ50" s="367"/>
      <c r="AR50" s="378"/>
      <c r="AS50" s="379"/>
      <c r="AT50" s="367"/>
      <c r="AU50" s="378"/>
      <c r="AV50" s="379"/>
      <c r="AW50" s="367"/>
      <c r="AX50" s="376" t="s">
        <v>126</v>
      </c>
      <c r="AY50" s="376"/>
      <c r="AZ50" s="364">
        <f>SUM(AY15:AY48)</f>
        <v>0</v>
      </c>
      <c r="BA50" s="411" t="s">
        <v>340</v>
      </c>
      <c r="BB50" s="376" t="s">
        <v>126</v>
      </c>
      <c r="BC50" s="376"/>
      <c r="BD50" s="364">
        <f>SUM(BC15:BC48)</f>
        <v>0</v>
      </c>
      <c r="BE50" s="411" t="s">
        <v>340</v>
      </c>
      <c r="BF50" s="376" t="s">
        <v>126</v>
      </c>
      <c r="BG50" s="364" t="s">
        <v>126</v>
      </c>
      <c r="BH50" s="411" t="s">
        <v>340</v>
      </c>
      <c r="BI50" s="376" t="s">
        <v>126</v>
      </c>
      <c r="BJ50" s="364" t="s">
        <v>126</v>
      </c>
      <c r="BK50" s="411" t="s">
        <v>340</v>
      </c>
      <c r="BL50" s="376" t="s">
        <v>126</v>
      </c>
      <c r="BM50" s="376"/>
      <c r="BN50" s="364">
        <f>SUM(BM15:BM48)</f>
        <v>0</v>
      </c>
      <c r="BO50" s="411" t="s">
        <v>340</v>
      </c>
    </row>
    <row r="51" spans="1:67" ht="5.25" customHeight="1">
      <c r="A51" s="351"/>
      <c r="C51" s="349"/>
      <c r="D51" s="417"/>
      <c r="E51" s="380"/>
      <c r="F51" s="381"/>
      <c r="G51" s="382"/>
      <c r="H51" s="382"/>
      <c r="I51" s="383"/>
      <c r="J51" s="381"/>
      <c r="K51" s="382"/>
      <c r="L51" s="382"/>
      <c r="M51" s="383"/>
      <c r="N51" s="381"/>
      <c r="O51" s="382"/>
      <c r="P51" s="382"/>
      <c r="Q51" s="383"/>
      <c r="R51" s="381"/>
      <c r="S51" s="382"/>
      <c r="T51" s="382"/>
      <c r="U51" s="383"/>
      <c r="V51" s="381"/>
      <c r="W51" s="384"/>
      <c r="X51" s="385"/>
      <c r="Y51" s="381"/>
      <c r="Z51" s="384"/>
      <c r="AA51" s="385"/>
      <c r="AB51" s="381"/>
      <c r="AC51" s="384"/>
      <c r="AD51" s="385"/>
      <c r="AE51" s="381"/>
      <c r="AF51" s="384"/>
      <c r="AG51" s="385"/>
      <c r="AH51" s="381"/>
      <c r="AI51" s="384"/>
      <c r="AJ51" s="385"/>
      <c r="AK51" s="381"/>
      <c r="AL51" s="384"/>
      <c r="AM51" s="385"/>
      <c r="AN51" s="381"/>
      <c r="AO51" s="384"/>
      <c r="AP51" s="385"/>
      <c r="AQ51" s="381"/>
      <c r="AR51" s="384"/>
      <c r="AS51" s="385"/>
      <c r="AT51" s="381"/>
      <c r="AU51" s="384"/>
      <c r="AV51" s="385"/>
      <c r="AW51" s="381"/>
      <c r="AX51" s="382"/>
      <c r="AY51" s="382"/>
      <c r="AZ51" s="383"/>
      <c r="BA51" s="381"/>
      <c r="BB51" s="382"/>
      <c r="BC51" s="382"/>
      <c r="BD51" s="383"/>
      <c r="BE51" s="381"/>
      <c r="BF51" s="382"/>
      <c r="BG51" s="383"/>
      <c r="BH51" s="381"/>
      <c r="BI51" s="382"/>
      <c r="BJ51" s="383"/>
      <c r="BK51" s="381"/>
      <c r="BL51" s="330"/>
      <c r="BM51" s="330"/>
      <c r="BN51" s="383"/>
      <c r="BO51" s="386"/>
    </row>
    <row r="52" spans="1:67" ht="12.75">
      <c r="A52" s="351"/>
      <c r="C52" s="348" t="s">
        <v>66</v>
      </c>
      <c r="D52" s="80"/>
      <c r="E52" s="368" t="s">
        <v>126</v>
      </c>
      <c r="F52" s="425" t="s">
        <v>291</v>
      </c>
      <c r="G52" s="368" t="s">
        <v>126</v>
      </c>
      <c r="H52" s="376"/>
      <c r="I52" s="369" t="s">
        <v>126</v>
      </c>
      <c r="J52" s="387"/>
      <c r="K52" s="368" t="s">
        <v>126</v>
      </c>
      <c r="L52" s="376"/>
      <c r="M52" s="369" t="s">
        <v>126</v>
      </c>
      <c r="N52" s="387"/>
      <c r="O52" s="368" t="s">
        <v>126</v>
      </c>
      <c r="P52" s="376"/>
      <c r="Q52" s="369" t="s">
        <v>126</v>
      </c>
      <c r="R52" s="387"/>
      <c r="S52" s="368" t="s">
        <v>126</v>
      </c>
      <c r="T52" s="376"/>
      <c r="U52" s="369" t="s">
        <v>126</v>
      </c>
      <c r="V52" s="387"/>
      <c r="W52" s="388" t="s">
        <v>126</v>
      </c>
      <c r="X52" s="379" t="s">
        <v>126</v>
      </c>
      <c r="Y52" s="387" t="s">
        <v>65</v>
      </c>
      <c r="Z52" s="388" t="s">
        <v>126</v>
      </c>
      <c r="AA52" s="379" t="s">
        <v>126</v>
      </c>
      <c r="AB52" s="387" t="s">
        <v>65</v>
      </c>
      <c r="AC52" s="388" t="s">
        <v>126</v>
      </c>
      <c r="AD52" s="379" t="s">
        <v>126</v>
      </c>
      <c r="AE52" s="387" t="s">
        <v>65</v>
      </c>
      <c r="AF52" s="388" t="s">
        <v>126</v>
      </c>
      <c r="AG52" s="379" t="s">
        <v>126</v>
      </c>
      <c r="AH52" s="387" t="s">
        <v>65</v>
      </c>
      <c r="AI52" s="388" t="s">
        <v>126</v>
      </c>
      <c r="AJ52" s="379" t="s">
        <v>126</v>
      </c>
      <c r="AK52" s="387" t="s">
        <v>65</v>
      </c>
      <c r="AL52" s="388" t="s">
        <v>126</v>
      </c>
      <c r="AM52" s="379" t="s">
        <v>126</v>
      </c>
      <c r="AN52" s="387" t="s">
        <v>65</v>
      </c>
      <c r="AO52" s="388" t="s">
        <v>126</v>
      </c>
      <c r="AP52" s="379" t="s">
        <v>126</v>
      </c>
      <c r="AQ52" s="387" t="s">
        <v>65</v>
      </c>
      <c r="AR52" s="388" t="s">
        <v>126</v>
      </c>
      <c r="AS52" s="379" t="s">
        <v>126</v>
      </c>
      <c r="AT52" s="387" t="s">
        <v>65</v>
      </c>
      <c r="AU52" s="388" t="s">
        <v>126</v>
      </c>
      <c r="AV52" s="379" t="s">
        <v>126</v>
      </c>
      <c r="AW52" s="387" t="s">
        <v>65</v>
      </c>
      <c r="AX52" s="368" t="s">
        <v>126</v>
      </c>
      <c r="AY52" s="376"/>
      <c r="AZ52" s="369" t="s">
        <v>126</v>
      </c>
      <c r="BA52" s="387"/>
      <c r="BB52" s="368" t="s">
        <v>126</v>
      </c>
      <c r="BC52" s="376"/>
      <c r="BD52" s="369" t="s">
        <v>126</v>
      </c>
      <c r="BE52" s="387"/>
      <c r="BF52" s="368" t="s">
        <v>126</v>
      </c>
      <c r="BG52" s="369" t="s">
        <v>126</v>
      </c>
      <c r="BH52" s="387"/>
      <c r="BI52" s="368" t="s">
        <v>126</v>
      </c>
      <c r="BJ52" s="369" t="s">
        <v>126</v>
      </c>
      <c r="BK52" s="387"/>
      <c r="BL52" s="376" t="s">
        <v>126</v>
      </c>
      <c r="BM52" s="376"/>
      <c r="BN52" s="369" t="s">
        <v>126</v>
      </c>
      <c r="BO52" s="389" t="s">
        <v>290</v>
      </c>
    </row>
    <row r="53" spans="1:67" ht="6" customHeight="1">
      <c r="A53" s="351"/>
      <c r="C53" s="349"/>
      <c r="D53" s="330"/>
      <c r="E53" s="382"/>
      <c r="F53" s="390"/>
      <c r="G53" s="380"/>
      <c r="H53" s="406"/>
      <c r="I53" s="383"/>
      <c r="J53" s="381"/>
      <c r="K53" s="382"/>
      <c r="L53" s="382"/>
      <c r="M53" s="383"/>
      <c r="N53" s="381"/>
      <c r="O53" s="382"/>
      <c r="P53" s="382"/>
      <c r="Q53" s="383"/>
      <c r="R53" s="381"/>
      <c r="S53" s="382"/>
      <c r="T53" s="382"/>
      <c r="U53" s="383"/>
      <c r="V53" s="381"/>
      <c r="W53" s="384"/>
      <c r="X53" s="385"/>
      <c r="Y53" s="381"/>
      <c r="Z53" s="384"/>
      <c r="AA53" s="385"/>
      <c r="AB53" s="381"/>
      <c r="AC53" s="384"/>
      <c r="AD53" s="385"/>
      <c r="AE53" s="381"/>
      <c r="AF53" s="384"/>
      <c r="AG53" s="385"/>
      <c r="AH53" s="381"/>
      <c r="AI53" s="384"/>
      <c r="AJ53" s="385"/>
      <c r="AK53" s="381"/>
      <c r="AL53" s="384"/>
      <c r="AM53" s="385"/>
      <c r="AN53" s="381"/>
      <c r="AO53" s="384"/>
      <c r="AP53" s="385"/>
      <c r="AQ53" s="381"/>
      <c r="AR53" s="384"/>
      <c r="AS53" s="385"/>
      <c r="AT53" s="381"/>
      <c r="AU53" s="384"/>
      <c r="AV53" s="385"/>
      <c r="AW53" s="381"/>
      <c r="AX53" s="382"/>
      <c r="AY53" s="382"/>
      <c r="AZ53" s="383"/>
      <c r="BA53" s="381"/>
      <c r="BB53" s="382"/>
      <c r="BC53" s="382"/>
      <c r="BD53" s="383"/>
      <c r="BE53" s="381"/>
      <c r="BF53" s="382"/>
      <c r="BG53" s="383"/>
      <c r="BH53" s="381"/>
      <c r="BI53" s="382"/>
      <c r="BJ53" s="383"/>
      <c r="BK53" s="381"/>
      <c r="BL53" s="330"/>
      <c r="BM53" s="330"/>
      <c r="BN53" s="383"/>
      <c r="BO53" s="386"/>
    </row>
    <row r="54" spans="1:67" ht="12.75">
      <c r="A54" s="351"/>
      <c r="C54" s="348" t="s">
        <v>342</v>
      </c>
      <c r="D54" s="80"/>
      <c r="E54" s="368" t="s">
        <v>126</v>
      </c>
      <c r="F54" s="391" t="s">
        <v>291</v>
      </c>
      <c r="G54" s="368" t="s">
        <v>126</v>
      </c>
      <c r="H54" s="376"/>
      <c r="I54" s="364">
        <f>J52*I50</f>
        <v>0</v>
      </c>
      <c r="J54" s="362">
        <f>J52*J49</f>
        <v>0</v>
      </c>
      <c r="K54" s="368" t="s">
        <v>126</v>
      </c>
      <c r="L54" s="376"/>
      <c r="M54" s="364">
        <f>N52*M50</f>
        <v>0</v>
      </c>
      <c r="N54" s="362">
        <f>N52*N49</f>
        <v>0</v>
      </c>
      <c r="O54" s="368" t="s">
        <v>126</v>
      </c>
      <c r="P54" s="376"/>
      <c r="Q54" s="364">
        <f>R52*Q50</f>
        <v>0</v>
      </c>
      <c r="R54" s="362">
        <f>R52*R49</f>
        <v>0</v>
      </c>
      <c r="S54" s="368" t="s">
        <v>126</v>
      </c>
      <c r="T54" s="376"/>
      <c r="U54" s="364">
        <f>V52*U50</f>
        <v>0</v>
      </c>
      <c r="V54" s="362">
        <f>V52*V49</f>
        <v>0</v>
      </c>
      <c r="W54" s="388" t="s">
        <v>126</v>
      </c>
      <c r="X54" s="379" t="s">
        <v>126</v>
      </c>
      <c r="Y54" s="367" t="s">
        <v>113</v>
      </c>
      <c r="Z54" s="388" t="s">
        <v>126</v>
      </c>
      <c r="AA54" s="379" t="s">
        <v>126</v>
      </c>
      <c r="AB54" s="367" t="s">
        <v>113</v>
      </c>
      <c r="AC54" s="388" t="s">
        <v>126</v>
      </c>
      <c r="AD54" s="379" t="s">
        <v>126</v>
      </c>
      <c r="AE54" s="367" t="s">
        <v>113</v>
      </c>
      <c r="AF54" s="388" t="s">
        <v>126</v>
      </c>
      <c r="AG54" s="379" t="s">
        <v>126</v>
      </c>
      <c r="AH54" s="367" t="s">
        <v>113</v>
      </c>
      <c r="AI54" s="388" t="s">
        <v>126</v>
      </c>
      <c r="AJ54" s="379" t="s">
        <v>126</v>
      </c>
      <c r="AK54" s="367" t="s">
        <v>113</v>
      </c>
      <c r="AL54" s="388" t="s">
        <v>126</v>
      </c>
      <c r="AM54" s="379" t="s">
        <v>126</v>
      </c>
      <c r="AN54" s="367" t="s">
        <v>113</v>
      </c>
      <c r="AO54" s="388" t="s">
        <v>126</v>
      </c>
      <c r="AP54" s="379" t="s">
        <v>126</v>
      </c>
      <c r="AQ54" s="367" t="s">
        <v>113</v>
      </c>
      <c r="AR54" s="388" t="s">
        <v>126</v>
      </c>
      <c r="AS54" s="379" t="s">
        <v>126</v>
      </c>
      <c r="AT54" s="367" t="s">
        <v>113</v>
      </c>
      <c r="AU54" s="388" t="s">
        <v>126</v>
      </c>
      <c r="AV54" s="379" t="s">
        <v>126</v>
      </c>
      <c r="AW54" s="367" t="s">
        <v>113</v>
      </c>
      <c r="AX54" s="368" t="s">
        <v>126</v>
      </c>
      <c r="AY54" s="376"/>
      <c r="AZ54" s="364">
        <f>BA52*AZ50</f>
        <v>0</v>
      </c>
      <c r="BA54" s="362">
        <f>BA52*BA49</f>
        <v>0</v>
      </c>
      <c r="BB54" s="368" t="s">
        <v>126</v>
      </c>
      <c r="BC54" s="376"/>
      <c r="BD54" s="364">
        <f>BE52*BD50</f>
        <v>0</v>
      </c>
      <c r="BE54" s="362">
        <f>BE52*BE49</f>
        <v>0</v>
      </c>
      <c r="BF54" s="368" t="s">
        <v>126</v>
      </c>
      <c r="BG54" s="369" t="s">
        <v>126</v>
      </c>
      <c r="BH54" s="362">
        <f>BH52*BH49</f>
        <v>0</v>
      </c>
      <c r="BI54" s="368" t="s">
        <v>126</v>
      </c>
      <c r="BJ54" s="369" t="s">
        <v>126</v>
      </c>
      <c r="BK54" s="362">
        <f>BK52*BK49</f>
        <v>0</v>
      </c>
      <c r="BL54" s="376" t="s">
        <v>126</v>
      </c>
      <c r="BM54" s="376"/>
      <c r="BN54" s="369" t="s">
        <v>126</v>
      </c>
      <c r="BO54" s="420" t="s">
        <v>290</v>
      </c>
    </row>
    <row r="55" spans="1:67" ht="6" customHeight="1">
      <c r="A55" s="351"/>
      <c r="C55" s="349"/>
      <c r="D55" s="417"/>
      <c r="E55" s="380"/>
      <c r="F55" s="381"/>
      <c r="G55" s="382"/>
      <c r="H55" s="382"/>
      <c r="I55" s="383"/>
      <c r="J55" s="381"/>
      <c r="K55" s="382"/>
      <c r="L55" s="382"/>
      <c r="M55" s="383"/>
      <c r="N55" s="381"/>
      <c r="O55" s="382"/>
      <c r="P55" s="382"/>
      <c r="Q55" s="383"/>
      <c r="R55" s="381"/>
      <c r="S55" s="382"/>
      <c r="T55" s="382"/>
      <c r="U55" s="383"/>
      <c r="V55" s="381"/>
      <c r="W55" s="384"/>
      <c r="X55" s="385"/>
      <c r="Y55" s="381"/>
      <c r="Z55" s="384"/>
      <c r="AA55" s="385"/>
      <c r="AB55" s="381"/>
      <c r="AC55" s="384"/>
      <c r="AD55" s="385"/>
      <c r="AE55" s="381"/>
      <c r="AF55" s="384"/>
      <c r="AG55" s="385"/>
      <c r="AH55" s="381"/>
      <c r="AI55" s="384"/>
      <c r="AJ55" s="385"/>
      <c r="AK55" s="381"/>
      <c r="AL55" s="384"/>
      <c r="AM55" s="385"/>
      <c r="AN55" s="381"/>
      <c r="AO55" s="384"/>
      <c r="AP55" s="385"/>
      <c r="AQ55" s="381"/>
      <c r="AR55" s="384"/>
      <c r="AS55" s="385"/>
      <c r="AT55" s="381"/>
      <c r="AU55" s="384"/>
      <c r="AV55" s="385"/>
      <c r="AW55" s="381"/>
      <c r="AX55" s="382"/>
      <c r="AY55" s="382"/>
      <c r="AZ55" s="383"/>
      <c r="BA55" s="381"/>
      <c r="BB55" s="382"/>
      <c r="BC55" s="382"/>
      <c r="BD55" s="383"/>
      <c r="BE55" s="381"/>
      <c r="BF55" s="382"/>
      <c r="BG55" s="383"/>
      <c r="BH55" s="381"/>
      <c r="BI55" s="382"/>
      <c r="BJ55" s="383"/>
      <c r="BK55" s="381"/>
      <c r="BL55" s="330"/>
      <c r="BM55" s="330"/>
      <c r="BN55" s="383"/>
      <c r="BO55" s="386"/>
    </row>
    <row r="56" spans="1:67" ht="12.75">
      <c r="A56" s="351"/>
      <c r="C56" s="348" t="s">
        <v>338</v>
      </c>
      <c r="D56" s="416"/>
      <c r="E56" s="375" t="s">
        <v>126</v>
      </c>
      <c r="F56" s="392" t="s">
        <v>291</v>
      </c>
      <c r="G56" s="376" t="s">
        <v>126</v>
      </c>
      <c r="H56" s="376"/>
      <c r="I56" s="421">
        <f>I50-I54</f>
        <v>0</v>
      </c>
      <c r="J56" s="422">
        <f>J49-J54</f>
        <v>0</v>
      </c>
      <c r="K56" s="376" t="s">
        <v>126</v>
      </c>
      <c r="L56" s="376"/>
      <c r="M56" s="421">
        <f>M50-M54</f>
        <v>0</v>
      </c>
      <c r="N56" s="422">
        <f>N49-N54</f>
        <v>0</v>
      </c>
      <c r="O56" s="376" t="s">
        <v>126</v>
      </c>
      <c r="P56" s="376"/>
      <c r="Q56" s="421">
        <f>Q50-Q54</f>
        <v>0</v>
      </c>
      <c r="R56" s="422">
        <f>R49-R54</f>
        <v>0</v>
      </c>
      <c r="S56" s="376" t="s">
        <v>126</v>
      </c>
      <c r="T56" s="376"/>
      <c r="U56" s="421">
        <f>U50-U54</f>
        <v>0</v>
      </c>
      <c r="V56" s="422">
        <f>V49-V54</f>
        <v>0</v>
      </c>
      <c r="W56" s="378" t="s">
        <v>126</v>
      </c>
      <c r="X56" s="379" t="s">
        <v>126</v>
      </c>
      <c r="Y56" s="367" t="s">
        <v>113</v>
      </c>
      <c r="Z56" s="378" t="s">
        <v>126</v>
      </c>
      <c r="AA56" s="379" t="s">
        <v>126</v>
      </c>
      <c r="AB56" s="367" t="s">
        <v>113</v>
      </c>
      <c r="AC56" s="378" t="s">
        <v>126</v>
      </c>
      <c r="AD56" s="379" t="s">
        <v>126</v>
      </c>
      <c r="AE56" s="367" t="s">
        <v>113</v>
      </c>
      <c r="AF56" s="378" t="s">
        <v>126</v>
      </c>
      <c r="AG56" s="379" t="s">
        <v>126</v>
      </c>
      <c r="AH56" s="367" t="s">
        <v>113</v>
      </c>
      <c r="AI56" s="378" t="s">
        <v>126</v>
      </c>
      <c r="AJ56" s="379" t="s">
        <v>126</v>
      </c>
      <c r="AK56" s="367" t="s">
        <v>113</v>
      </c>
      <c r="AL56" s="378" t="s">
        <v>126</v>
      </c>
      <c r="AM56" s="379" t="s">
        <v>126</v>
      </c>
      <c r="AN56" s="367" t="s">
        <v>113</v>
      </c>
      <c r="AO56" s="378" t="s">
        <v>126</v>
      </c>
      <c r="AP56" s="379" t="s">
        <v>126</v>
      </c>
      <c r="AQ56" s="367" t="s">
        <v>113</v>
      </c>
      <c r="AR56" s="378" t="s">
        <v>126</v>
      </c>
      <c r="AS56" s="379" t="s">
        <v>126</v>
      </c>
      <c r="AT56" s="367" t="s">
        <v>113</v>
      </c>
      <c r="AU56" s="378" t="s">
        <v>126</v>
      </c>
      <c r="AV56" s="379" t="s">
        <v>126</v>
      </c>
      <c r="AW56" s="367" t="s">
        <v>113</v>
      </c>
      <c r="AX56" s="376" t="s">
        <v>126</v>
      </c>
      <c r="AY56" s="376"/>
      <c r="AZ56" s="409">
        <f>AZ50-AZ54</f>
        <v>0</v>
      </c>
      <c r="BA56" s="422">
        <f>BA49-BA54</f>
        <v>0</v>
      </c>
      <c r="BB56" s="376" t="s">
        <v>126</v>
      </c>
      <c r="BC56" s="376"/>
      <c r="BD56" s="409">
        <f>BD50-BD54</f>
        <v>0</v>
      </c>
      <c r="BE56" s="422">
        <f>BE49-BE54</f>
        <v>0</v>
      </c>
      <c r="BF56" s="376" t="s">
        <v>126</v>
      </c>
      <c r="BG56" s="377" t="s">
        <v>126</v>
      </c>
      <c r="BH56" s="422">
        <f>BH49-BH54</f>
        <v>0</v>
      </c>
      <c r="BI56" s="376" t="s">
        <v>126</v>
      </c>
      <c r="BJ56" s="377" t="s">
        <v>126</v>
      </c>
      <c r="BK56" s="422">
        <f>BK49-BK54</f>
        <v>0</v>
      </c>
      <c r="BL56" s="376" t="s">
        <v>126</v>
      </c>
      <c r="BM56" s="376"/>
      <c r="BN56" s="395">
        <f>I56+M56+Q56+U56+AZ56+BD56</f>
        <v>0</v>
      </c>
      <c r="BO56" s="423">
        <f>J56+N56+R56+V56+BA56+BE56+BH56+BK56</f>
        <v>0</v>
      </c>
    </row>
    <row r="57" spans="1:67" ht="6" customHeight="1">
      <c r="A57" s="352"/>
      <c r="B57" s="4"/>
      <c r="C57" s="4"/>
      <c r="D57" s="179"/>
      <c r="E57" s="179"/>
      <c r="F57" s="178"/>
      <c r="G57" s="4"/>
      <c r="H57" s="4"/>
      <c r="I57" s="168"/>
      <c r="J57" s="154"/>
      <c r="K57" s="12"/>
      <c r="L57" s="4"/>
      <c r="M57" s="168"/>
      <c r="N57" s="155"/>
      <c r="O57" s="4"/>
      <c r="P57" s="4"/>
      <c r="Q57" s="168"/>
      <c r="R57" s="154"/>
      <c r="S57" s="12"/>
      <c r="T57" s="4"/>
      <c r="U57" s="168"/>
      <c r="V57" s="155"/>
      <c r="W57" s="4"/>
      <c r="X57" s="168"/>
      <c r="Y57" s="154"/>
      <c r="Z57" s="12"/>
      <c r="AA57" s="168"/>
      <c r="AB57" s="155"/>
      <c r="AC57" s="4"/>
      <c r="AD57" s="168"/>
      <c r="AE57" s="154"/>
      <c r="AF57" s="4"/>
      <c r="AG57" s="168"/>
      <c r="AH57" s="154"/>
      <c r="AI57" s="4"/>
      <c r="AJ57" s="168"/>
      <c r="AK57" s="154"/>
      <c r="AL57" s="4"/>
      <c r="AM57" s="168"/>
      <c r="AN57" s="154"/>
      <c r="AO57" s="4"/>
      <c r="AP57" s="168"/>
      <c r="AQ57" s="154"/>
      <c r="AR57" s="4"/>
      <c r="AS57" s="168"/>
      <c r="AT57" s="154"/>
      <c r="AU57" s="4"/>
      <c r="AV57" s="168"/>
      <c r="AW57" s="154"/>
      <c r="AX57" s="4"/>
      <c r="AY57" s="4"/>
      <c r="AZ57" s="168"/>
      <c r="BA57" s="154"/>
      <c r="BB57" s="179"/>
      <c r="BC57" s="20"/>
      <c r="BD57" s="311"/>
      <c r="BE57" s="155"/>
      <c r="BF57" s="4"/>
      <c r="BG57" s="168"/>
      <c r="BH57" s="154"/>
      <c r="BI57" s="12"/>
      <c r="BJ57" s="168"/>
      <c r="BK57" s="156"/>
      <c r="BL57" s="91"/>
      <c r="BM57" s="91"/>
      <c r="BN57" s="168"/>
      <c r="BO57" s="337"/>
    </row>
    <row r="58" spans="6:67" ht="12.75">
      <c r="F58" s="3"/>
      <c r="BB58" s="149"/>
      <c r="BC58" s="149"/>
      <c r="BD58" s="149"/>
      <c r="BK58" s="16"/>
      <c r="BO58" s="16"/>
    </row>
    <row r="59" spans="6:67" ht="12.75">
      <c r="F59" s="3"/>
      <c r="BB59" s="149"/>
      <c r="BC59" s="149"/>
      <c r="BD59" s="149"/>
      <c r="BO59" s="3"/>
    </row>
    <row r="60" spans="6:67" ht="12.75">
      <c r="F60" s="3"/>
      <c r="BB60" s="149"/>
      <c r="BC60" s="149"/>
      <c r="BD60" s="149"/>
      <c r="BO60" s="3"/>
    </row>
    <row r="61" spans="6:67" ht="12.75">
      <c r="F61" s="3"/>
      <c r="BB61" s="149"/>
      <c r="BC61" s="149"/>
      <c r="BD61" s="149"/>
      <c r="BO61" s="3"/>
    </row>
    <row r="62" spans="6:67" ht="12.75">
      <c r="F62" s="3"/>
      <c r="BB62" s="149"/>
      <c r="BC62" s="149"/>
      <c r="BD62" s="149"/>
      <c r="BO62" s="3"/>
    </row>
    <row r="63" spans="6:67" ht="12.75">
      <c r="F63" s="3"/>
      <c r="BB63" s="149"/>
      <c r="BC63" s="149"/>
      <c r="BD63" s="149"/>
      <c r="BO63" s="3"/>
    </row>
    <row r="64" spans="6:67" ht="12.75">
      <c r="F64" s="3"/>
      <c r="BB64" s="149"/>
      <c r="BC64" s="149"/>
      <c r="BD64" s="149"/>
      <c r="BO64" s="3"/>
    </row>
    <row r="65" spans="6:67" ht="12.75">
      <c r="F65" s="3"/>
      <c r="BB65" s="149"/>
      <c r="BC65" s="149"/>
      <c r="BD65" s="149"/>
      <c r="BO65" s="3"/>
    </row>
    <row r="66" spans="6:67" ht="12.75">
      <c r="F66" s="3"/>
      <c r="BB66" s="149"/>
      <c r="BC66" s="149"/>
      <c r="BD66" s="149"/>
      <c r="BO66" s="3"/>
    </row>
    <row r="67" spans="6:67" ht="12.75">
      <c r="F67" s="3"/>
      <c r="BB67" s="149"/>
      <c r="BC67" s="149"/>
      <c r="BD67" s="149"/>
      <c r="BO67" s="3"/>
    </row>
    <row r="68" spans="6:67" ht="12.75">
      <c r="F68" s="3"/>
      <c r="BB68" s="149"/>
      <c r="BC68" s="149"/>
      <c r="BD68" s="149"/>
      <c r="BO68" s="3"/>
    </row>
    <row r="69" spans="6:67" ht="12.75">
      <c r="F69" s="3"/>
      <c r="BO69" s="3"/>
    </row>
    <row r="70" spans="6:67" ht="12.75">
      <c r="F70" s="3"/>
      <c r="BO70" s="3"/>
    </row>
    <row r="71" spans="6:67" ht="12.75">
      <c r="F71" s="3"/>
      <c r="BO71" s="3"/>
    </row>
    <row r="72" spans="6:67" ht="12.75">
      <c r="F72" s="3"/>
      <c r="BO72" s="3"/>
    </row>
    <row r="73" spans="6:67" ht="12.75">
      <c r="F73" s="3"/>
      <c r="BO73" s="3"/>
    </row>
    <row r="74" spans="6:67" ht="12.75">
      <c r="F74" s="3"/>
      <c r="BO74" s="3"/>
    </row>
    <row r="75" spans="6:67" ht="12.75">
      <c r="F75" s="3"/>
      <c r="BO75" s="3"/>
    </row>
    <row r="76" spans="6:67" ht="12.75">
      <c r="F76" s="3"/>
      <c r="BO76" s="3"/>
    </row>
    <row r="77" spans="6:67" ht="12.75">
      <c r="F77" s="3"/>
      <c r="BO77" s="3"/>
    </row>
    <row r="78" spans="6:67" ht="12.75">
      <c r="F78" s="3"/>
      <c r="BO78" s="3"/>
    </row>
    <row r="79" spans="6:67" ht="12.75">
      <c r="F79" s="3"/>
      <c r="BO79" s="3"/>
    </row>
    <row r="80" spans="6:67" ht="12.75">
      <c r="F80" s="3"/>
      <c r="BO80" s="3"/>
    </row>
    <row r="81" spans="6:67" ht="12.75">
      <c r="F81" s="3"/>
      <c r="BO81" s="3"/>
    </row>
    <row r="82" spans="6:67" ht="12.75">
      <c r="F82" s="3"/>
      <c r="BO82" s="3"/>
    </row>
    <row r="83" spans="6:67" ht="12.75">
      <c r="F83" s="3"/>
      <c r="BO83" s="3"/>
    </row>
    <row r="84" spans="6:67" ht="12.75">
      <c r="F84" s="3"/>
      <c r="BO84" s="3"/>
    </row>
    <row r="85" spans="6:67" ht="12.75">
      <c r="F85" s="3"/>
      <c r="BO85" s="3"/>
    </row>
    <row r="86" spans="6:67" ht="12.75">
      <c r="F86" s="3"/>
      <c r="BO86" s="3"/>
    </row>
    <row r="87" spans="6:67" ht="12.75">
      <c r="F87" s="3"/>
      <c r="BO87" s="3"/>
    </row>
    <row r="88" spans="6:67" ht="12.75">
      <c r="F88" s="3"/>
      <c r="BO88" s="3"/>
    </row>
    <row r="89" spans="6:67" ht="12.75">
      <c r="F89" s="3"/>
      <c r="BO89" s="3"/>
    </row>
    <row r="90" spans="6:67" ht="12.75">
      <c r="F90" s="3"/>
      <c r="BO90" s="3"/>
    </row>
    <row r="91" spans="6:67" ht="12.75">
      <c r="F91" s="3"/>
      <c r="BO91" s="3"/>
    </row>
    <row r="92" spans="6:67" ht="12.75">
      <c r="F92" s="3"/>
      <c r="BO92" s="3"/>
    </row>
    <row r="93" spans="6:67" ht="12.75">
      <c r="F93" s="3"/>
      <c r="BO93" s="3"/>
    </row>
    <row r="94" spans="6:67" ht="12.75">
      <c r="F94" s="3"/>
      <c r="BO94" s="3"/>
    </row>
    <row r="95" spans="6:67" ht="12.75">
      <c r="F95" s="3"/>
      <c r="BO95" s="3"/>
    </row>
    <row r="96" spans="6:67" ht="12.75">
      <c r="F96" s="3"/>
      <c r="BO96" s="3"/>
    </row>
    <row r="97" spans="6:67" ht="12.75">
      <c r="F97" s="3"/>
      <c r="BO97" s="3"/>
    </row>
    <row r="98" spans="6:67" ht="12.75">
      <c r="F98" s="3"/>
      <c r="BO98" s="3"/>
    </row>
    <row r="99" spans="6:67" ht="12.75">
      <c r="F99" s="3"/>
      <c r="BO99" s="3"/>
    </row>
    <row r="100" spans="6:67" ht="12.75">
      <c r="F100" s="3"/>
      <c r="BO100" s="3"/>
    </row>
    <row r="101" spans="6:67" ht="12.75">
      <c r="F101" s="3"/>
      <c r="BO101" s="3"/>
    </row>
    <row r="102" spans="6:67" ht="12.75">
      <c r="F102" s="3"/>
      <c r="BO102" s="3"/>
    </row>
    <row r="103" spans="6:67" ht="12.75">
      <c r="F103" s="3"/>
      <c r="BO103" s="3"/>
    </row>
    <row r="104" spans="6:67" ht="12.75">
      <c r="F104" s="3"/>
      <c r="BO104" s="3"/>
    </row>
    <row r="105" spans="6:67" ht="12.75">
      <c r="F105" s="3"/>
      <c r="BO105" s="3"/>
    </row>
    <row r="106" spans="6:67" ht="12.75">
      <c r="F106" s="3"/>
      <c r="BO106" s="3"/>
    </row>
    <row r="107" spans="6:67" ht="12.75">
      <c r="F107" s="3"/>
      <c r="BO107" s="3"/>
    </row>
    <row r="108" spans="6:67" ht="12.75">
      <c r="F108" s="3"/>
      <c r="BO108" s="3"/>
    </row>
    <row r="109" spans="6:67" ht="12.75">
      <c r="F109" s="3"/>
      <c r="BO109" s="3"/>
    </row>
    <row r="110" spans="6:67" ht="12.75">
      <c r="F110" s="3"/>
      <c r="BO110" s="3"/>
    </row>
    <row r="111" spans="6:67" ht="12.75">
      <c r="F111" s="3"/>
      <c r="BO111" s="3"/>
    </row>
    <row r="112" spans="6:67" ht="12.75">
      <c r="F112" s="3"/>
      <c r="BO112" s="3"/>
    </row>
    <row r="113" spans="6:67" ht="12.75">
      <c r="F113" s="3"/>
      <c r="BO113" s="3"/>
    </row>
    <row r="114" spans="6:67" ht="12.75">
      <c r="F114" s="3"/>
      <c r="BO114" s="3"/>
    </row>
    <row r="115" spans="6:67" ht="12.75">
      <c r="F115" s="3"/>
      <c r="BO115" s="3"/>
    </row>
    <row r="116" spans="6:67" ht="12.75">
      <c r="F116" s="3"/>
      <c r="BO116" s="3"/>
    </row>
    <row r="117" spans="6:67" ht="12.75">
      <c r="F117" s="3"/>
      <c r="BO117" s="3"/>
    </row>
    <row r="118" spans="6:67" ht="12.75">
      <c r="F118" s="3"/>
      <c r="BO118" s="3"/>
    </row>
    <row r="119" spans="6:67" ht="12.75">
      <c r="F119" s="3"/>
      <c r="BO119" s="3"/>
    </row>
    <row r="120" spans="6:67" ht="12.75">
      <c r="F120" s="3"/>
      <c r="BO120" s="3"/>
    </row>
    <row r="121" spans="6:67" ht="12.75">
      <c r="F121" s="3"/>
      <c r="BO121" s="3"/>
    </row>
    <row r="122" spans="6:67" ht="12.75">
      <c r="F122" s="3"/>
      <c r="BO122" s="3"/>
    </row>
    <row r="123" spans="6:67" ht="12.75">
      <c r="F123" s="3"/>
      <c r="BO123" s="3"/>
    </row>
    <row r="124" spans="6:67" ht="12.75">
      <c r="F124" s="3"/>
      <c r="BO124" s="3"/>
    </row>
    <row r="125" spans="6:67" ht="12.75">
      <c r="F125" s="3"/>
      <c r="BO125" s="3"/>
    </row>
    <row r="126" spans="6:67" ht="12.75">
      <c r="F126" s="3"/>
      <c r="BO126" s="3"/>
    </row>
    <row r="127" spans="6:67" ht="12.75">
      <c r="F127" s="3"/>
      <c r="BO127" s="3"/>
    </row>
    <row r="128" spans="6:67" ht="12.75">
      <c r="F128" s="3"/>
      <c r="BO128" s="3"/>
    </row>
    <row r="129" spans="6:67" ht="12.75">
      <c r="F129" s="3"/>
      <c r="BO129" s="3"/>
    </row>
    <row r="130" spans="6:67" ht="12.75">
      <c r="F130" s="3"/>
      <c r="BO130" s="3"/>
    </row>
    <row r="131" spans="6:67" ht="12.75">
      <c r="F131" s="3"/>
      <c r="BO131" s="3"/>
    </row>
    <row r="132" spans="6:67" ht="12.75">
      <c r="F132" s="3"/>
      <c r="BO132" s="3"/>
    </row>
    <row r="133" spans="6:67" ht="12.75">
      <c r="F133" s="3"/>
      <c r="BO133" s="3"/>
    </row>
    <row r="134" spans="6:67" ht="12.75">
      <c r="F134" s="3"/>
      <c r="BO134" s="3"/>
    </row>
    <row r="135" spans="6:67" ht="12.75">
      <c r="F135" s="3"/>
      <c r="BO135" s="3"/>
    </row>
    <row r="136" spans="6:67" ht="12.75">
      <c r="F136" s="3"/>
      <c r="BO136" s="3"/>
    </row>
    <row r="137" spans="6:67" ht="12.75">
      <c r="F137" s="3"/>
      <c r="BO137" s="3"/>
    </row>
    <row r="138" spans="6:67" ht="12.75">
      <c r="F138" s="3"/>
      <c r="BO138" s="3"/>
    </row>
    <row r="139" spans="6:67" ht="12.75">
      <c r="F139" s="3"/>
      <c r="BO139" s="3"/>
    </row>
    <row r="140" spans="6:67" ht="12.75">
      <c r="F140" s="3"/>
      <c r="BO140" s="3"/>
    </row>
    <row r="141" spans="6:67" ht="12.75">
      <c r="F141" s="3"/>
      <c r="BO141" s="3"/>
    </row>
    <row r="142" spans="6:67" ht="12.75">
      <c r="F142" s="3"/>
      <c r="BO142" s="3"/>
    </row>
    <row r="143" spans="6:67" ht="12.75">
      <c r="F143" s="3"/>
      <c r="BO143" s="3"/>
    </row>
    <row r="144" ht="12.75">
      <c r="BO144" s="3"/>
    </row>
    <row r="145" ht="12.75">
      <c r="BO145" s="3"/>
    </row>
    <row r="146" ht="12.75">
      <c r="BO146" s="3"/>
    </row>
    <row r="147" ht="12.75">
      <c r="BO147" s="3"/>
    </row>
    <row r="148" ht="12.75">
      <c r="BO148" s="3"/>
    </row>
    <row r="149" ht="12.75">
      <c r="BO149" s="3"/>
    </row>
    <row r="150" ht="12.75">
      <c r="BO150" s="3"/>
    </row>
    <row r="151" ht="12.75">
      <c r="BO151" s="3"/>
    </row>
    <row r="152" ht="12.75">
      <c r="BO152" s="3"/>
    </row>
    <row r="153" ht="12.75">
      <c r="BO153" s="3"/>
    </row>
    <row r="154" ht="12.75">
      <c r="BO154" s="3"/>
    </row>
    <row r="155" ht="12.75">
      <c r="BO155" s="3"/>
    </row>
    <row r="156" ht="12.75">
      <c r="BO156" s="3"/>
    </row>
    <row r="157" ht="12.75">
      <c r="BO157" s="3"/>
    </row>
    <row r="158" ht="12.75">
      <c r="BO158" s="3"/>
    </row>
    <row r="159" ht="12.75">
      <c r="BO159" s="3"/>
    </row>
    <row r="160" ht="12.75">
      <c r="BO160" s="3"/>
    </row>
    <row r="161" ht="12.75">
      <c r="BO161" s="3"/>
    </row>
    <row r="162" ht="12.75">
      <c r="BO162" s="3"/>
    </row>
    <row r="163" ht="12.75">
      <c r="BO163" s="3"/>
    </row>
    <row r="164" ht="12.75">
      <c r="BO164" s="3"/>
    </row>
    <row r="165" ht="12.75">
      <c r="BO165" s="3"/>
    </row>
    <row r="166" ht="12.75">
      <c r="BO166" s="3"/>
    </row>
    <row r="167" ht="12.75">
      <c r="BO167" s="3"/>
    </row>
    <row r="168" ht="12.75">
      <c r="BO168" s="3"/>
    </row>
    <row r="169" ht="12.75">
      <c r="BO169" s="3"/>
    </row>
    <row r="170" ht="12.75">
      <c r="BO170" s="3"/>
    </row>
    <row r="171" ht="12.75">
      <c r="BO171" s="3"/>
    </row>
    <row r="172" ht="12.75">
      <c r="BO172" s="3"/>
    </row>
    <row r="173" ht="12.75">
      <c r="BO173" s="3"/>
    </row>
    <row r="174" ht="12.75">
      <c r="BO174" s="3"/>
    </row>
    <row r="175" ht="12.75">
      <c r="BO175" s="3"/>
    </row>
    <row r="176" ht="12.75">
      <c r="BO176" s="3"/>
    </row>
    <row r="177" ht="12.75">
      <c r="BO177" s="3"/>
    </row>
    <row r="178" ht="12.75">
      <c r="BO178" s="3"/>
    </row>
    <row r="179" ht="12.75">
      <c r="BO179" s="3"/>
    </row>
    <row r="180" ht="12.75">
      <c r="BO180" s="3"/>
    </row>
    <row r="181" ht="12.75">
      <c r="BO181" s="3"/>
    </row>
    <row r="182" ht="12.75">
      <c r="BO182" s="3"/>
    </row>
    <row r="183" ht="12.75">
      <c r="BO183" s="3"/>
    </row>
    <row r="184" ht="12.75">
      <c r="BO184" s="3"/>
    </row>
    <row r="185" ht="12.75">
      <c r="BO185" s="3"/>
    </row>
    <row r="186" ht="12.75">
      <c r="BO186" s="3"/>
    </row>
    <row r="187" ht="12.75">
      <c r="BO187" s="3"/>
    </row>
    <row r="188" ht="12.75">
      <c r="BO188" s="3"/>
    </row>
    <row r="189" ht="12.75">
      <c r="BO189" s="3"/>
    </row>
    <row r="190" ht="12.75">
      <c r="BO190" s="3"/>
    </row>
    <row r="191" ht="12.75">
      <c r="BO191" s="3"/>
    </row>
    <row r="192" ht="12.75">
      <c r="BO192" s="3"/>
    </row>
    <row r="193" ht="12.75">
      <c r="BO193" s="3"/>
    </row>
    <row r="194" ht="12.75">
      <c r="BO194" s="3"/>
    </row>
    <row r="195" ht="12.75">
      <c r="BO195" s="3"/>
    </row>
    <row r="196" ht="12.75">
      <c r="BO196" s="3"/>
    </row>
    <row r="197" ht="12.75">
      <c r="BO197" s="3"/>
    </row>
    <row r="198" ht="12.75">
      <c r="BO198" s="3"/>
    </row>
    <row r="199" ht="12.75">
      <c r="BO199" s="3"/>
    </row>
    <row r="200" ht="12.75">
      <c r="BO200" s="3"/>
    </row>
    <row r="201" ht="12.75">
      <c r="BO201" s="3"/>
    </row>
    <row r="202" ht="12.75">
      <c r="BO202" s="3"/>
    </row>
    <row r="203" ht="12.75">
      <c r="BO203" s="3"/>
    </row>
    <row r="204" ht="12.75">
      <c r="BO204" s="3"/>
    </row>
    <row r="205" ht="12.75">
      <c r="BO205" s="3"/>
    </row>
    <row r="206" ht="12.75">
      <c r="BO206" s="3"/>
    </row>
    <row r="207" ht="12.75">
      <c r="BO207" s="3"/>
    </row>
    <row r="208" ht="12.75">
      <c r="BO208" s="3"/>
    </row>
    <row r="209" ht="12.75">
      <c r="BO209" s="3"/>
    </row>
    <row r="210" ht="12.75">
      <c r="BO210" s="3"/>
    </row>
    <row r="211" ht="12.75">
      <c r="BO211" s="3"/>
    </row>
    <row r="212" ht="12.75">
      <c r="BO212" s="3"/>
    </row>
    <row r="213" ht="12.75">
      <c r="BO213" s="3"/>
    </row>
    <row r="214" ht="12.75">
      <c r="BO214" s="3"/>
    </row>
    <row r="215" ht="12.75">
      <c r="BO215" s="3"/>
    </row>
    <row r="216" ht="12.75">
      <c r="BO216" s="3"/>
    </row>
    <row r="217" ht="12.75">
      <c r="BO217" s="3"/>
    </row>
    <row r="218" ht="12.75">
      <c r="BO218" s="3"/>
    </row>
    <row r="219" ht="12.75">
      <c r="BO219" s="3"/>
    </row>
    <row r="220" ht="12.75">
      <c r="BO220" s="3"/>
    </row>
    <row r="221" ht="12.75">
      <c r="BO221" s="3"/>
    </row>
    <row r="222" ht="12.75">
      <c r="BO222" s="3"/>
    </row>
    <row r="223" ht="12.75">
      <c r="BO223" s="3"/>
    </row>
    <row r="224" ht="12.75">
      <c r="BO224" s="3"/>
    </row>
    <row r="225" ht="12.75">
      <c r="BO225" s="3"/>
    </row>
    <row r="226" ht="12.75">
      <c r="BO226" s="3"/>
    </row>
    <row r="227" ht="12.75">
      <c r="BO227" s="3"/>
    </row>
    <row r="228" ht="12.75">
      <c r="BO228" s="3"/>
    </row>
    <row r="229" ht="12.75">
      <c r="BO229" s="3"/>
    </row>
    <row r="230" ht="12.75">
      <c r="BO230" s="3"/>
    </row>
    <row r="231" ht="12.75">
      <c r="BO231" s="3"/>
    </row>
    <row r="232" ht="12.75">
      <c r="BO232" s="3"/>
    </row>
    <row r="233" ht="12.75">
      <c r="BO233" s="3"/>
    </row>
    <row r="234" ht="12.75">
      <c r="BO234" s="3"/>
    </row>
    <row r="235" ht="12.75">
      <c r="BO235" s="3"/>
    </row>
    <row r="236" ht="12.75">
      <c r="BO236" s="3"/>
    </row>
    <row r="237" ht="12.75">
      <c r="BO237" s="3"/>
    </row>
    <row r="238" ht="12.75">
      <c r="BO238" s="3"/>
    </row>
    <row r="239" ht="12.75">
      <c r="BO239" s="3"/>
    </row>
    <row r="240" ht="12.75">
      <c r="BO240" s="3"/>
    </row>
    <row r="241" ht="12.75">
      <c r="BO241" s="3"/>
    </row>
    <row r="242" ht="12.75">
      <c r="BO242" s="3"/>
    </row>
    <row r="243" ht="12.75">
      <c r="BO243" s="3"/>
    </row>
    <row r="244" ht="12.75">
      <c r="BO244" s="3"/>
    </row>
    <row r="245" ht="12.75">
      <c r="BO245" s="3"/>
    </row>
    <row r="246" ht="12.75">
      <c r="BO246" s="3"/>
    </row>
    <row r="247" ht="12.75">
      <c r="BO247" s="3"/>
    </row>
    <row r="248" ht="12.75">
      <c r="BO248" s="3"/>
    </row>
    <row r="249" ht="12.75">
      <c r="BO249" s="3"/>
    </row>
    <row r="250" ht="12.75">
      <c r="BO250" s="3"/>
    </row>
    <row r="251" ht="12.75">
      <c r="BO251" s="3"/>
    </row>
    <row r="252" ht="12.75">
      <c r="BO252" s="3"/>
    </row>
    <row r="253" ht="12.75">
      <c r="BO253" s="3"/>
    </row>
    <row r="254" ht="12.75">
      <c r="BO254" s="3"/>
    </row>
    <row r="255" ht="12.75">
      <c r="BO255" s="3"/>
    </row>
    <row r="256" ht="12.75">
      <c r="BO256" s="3"/>
    </row>
    <row r="257" ht="12.75">
      <c r="BO257" s="3"/>
    </row>
    <row r="258" ht="12.75">
      <c r="BO258" s="3"/>
    </row>
    <row r="259" ht="12.75">
      <c r="BO259" s="3"/>
    </row>
    <row r="260" ht="12.75">
      <c r="BO260" s="3"/>
    </row>
    <row r="261" ht="12.75">
      <c r="BO261" s="3"/>
    </row>
    <row r="262" ht="12.75">
      <c r="BO262" s="3"/>
    </row>
    <row r="263" ht="12.75">
      <c r="BO263" s="3"/>
    </row>
    <row r="264" ht="12.75">
      <c r="BO264" s="3"/>
    </row>
    <row r="265" ht="12.75">
      <c r="BO265" s="3"/>
    </row>
    <row r="266" ht="12.75">
      <c r="BO266" s="3"/>
    </row>
    <row r="267" ht="12.75">
      <c r="BO267" s="3"/>
    </row>
    <row r="268" ht="12.75">
      <c r="BO268" s="3"/>
    </row>
    <row r="269" ht="12.75">
      <c r="BO269" s="3"/>
    </row>
    <row r="270" ht="12.75">
      <c r="BO270" s="3"/>
    </row>
    <row r="271" ht="12.75">
      <c r="BO271" s="3"/>
    </row>
    <row r="272" ht="12.75">
      <c r="BO272" s="3"/>
    </row>
    <row r="273" ht="12.75">
      <c r="BO273" s="3"/>
    </row>
    <row r="274" ht="12.75">
      <c r="BO274" s="3"/>
    </row>
    <row r="275" ht="12.75">
      <c r="BO275" s="3"/>
    </row>
    <row r="276" ht="12.75">
      <c r="BO276" s="3"/>
    </row>
    <row r="277" ht="12.75">
      <c r="BO277" s="3"/>
    </row>
    <row r="278" ht="12.75">
      <c r="BO278" s="3"/>
    </row>
    <row r="279" ht="12.75">
      <c r="BO279" s="3"/>
    </row>
    <row r="280" ht="12.75">
      <c r="BO280" s="3"/>
    </row>
    <row r="281" ht="12.75">
      <c r="BO281" s="3"/>
    </row>
    <row r="282" ht="12.75">
      <c r="BO282" s="3"/>
    </row>
    <row r="283" ht="12.75">
      <c r="BO283" s="3"/>
    </row>
    <row r="284" ht="12.75">
      <c r="BO284" s="3"/>
    </row>
    <row r="285" ht="12.75">
      <c r="BO285" s="3"/>
    </row>
    <row r="286" ht="12.75">
      <c r="BO286" s="3"/>
    </row>
    <row r="287" ht="12.75">
      <c r="BO287" s="3"/>
    </row>
    <row r="288" ht="12.75">
      <c r="BO288" s="3"/>
    </row>
    <row r="289" ht="12.75">
      <c r="BO289" s="3"/>
    </row>
    <row r="290" ht="12.75">
      <c r="BO290" s="3"/>
    </row>
    <row r="291" ht="12.75">
      <c r="BO291" s="3"/>
    </row>
    <row r="292" ht="12.75">
      <c r="BO292" s="3"/>
    </row>
    <row r="293" ht="12.75">
      <c r="BO293" s="3"/>
    </row>
    <row r="294" ht="12.75">
      <c r="BO294" s="3"/>
    </row>
    <row r="295" ht="12.75">
      <c r="BO295" s="3"/>
    </row>
    <row r="296" ht="12.75">
      <c r="BO296" s="3"/>
    </row>
    <row r="297" ht="12.75">
      <c r="BO297" s="3"/>
    </row>
    <row r="298" ht="12.75">
      <c r="BO298" s="3"/>
    </row>
    <row r="299" ht="12.75">
      <c r="BO299" s="3"/>
    </row>
    <row r="300" ht="12.75">
      <c r="BO300" s="3"/>
    </row>
    <row r="301" ht="12.75">
      <c r="BO301" s="3"/>
    </row>
    <row r="302" ht="12.75">
      <c r="BO302" s="3"/>
    </row>
    <row r="303" ht="12.75">
      <c r="BO303" s="3"/>
    </row>
    <row r="304" ht="12.75">
      <c r="BO304" s="3"/>
    </row>
    <row r="305" ht="12.75">
      <c r="BO305" s="3"/>
    </row>
    <row r="306" ht="12.75">
      <c r="BO306" s="3"/>
    </row>
    <row r="307" ht="12.75">
      <c r="BO307" s="3"/>
    </row>
    <row r="308" ht="12.75">
      <c r="BO308" s="3"/>
    </row>
    <row r="309" ht="12.75">
      <c r="BO309" s="3"/>
    </row>
    <row r="310" ht="12.75">
      <c r="BO310" s="3"/>
    </row>
    <row r="311" ht="12.75">
      <c r="BO311" s="3"/>
    </row>
    <row r="312" ht="12.75">
      <c r="BO312" s="3"/>
    </row>
    <row r="313" ht="12.75">
      <c r="BO313" s="3"/>
    </row>
    <row r="314" ht="12.75">
      <c r="BO314" s="3"/>
    </row>
    <row r="315" ht="12.75">
      <c r="BO315" s="3"/>
    </row>
    <row r="316" ht="12.75">
      <c r="BO316" s="3"/>
    </row>
    <row r="317" ht="12.75">
      <c r="BO317" s="3"/>
    </row>
    <row r="318" ht="12.75">
      <c r="BO318" s="3"/>
    </row>
    <row r="319" ht="12.75">
      <c r="BO319" s="3"/>
    </row>
    <row r="320" ht="12.75">
      <c r="BO320" s="3"/>
    </row>
    <row r="321" ht="12.75">
      <c r="BO321" s="3"/>
    </row>
    <row r="322" ht="12.75">
      <c r="BO322" s="3"/>
    </row>
    <row r="323" ht="12.75">
      <c r="BO323" s="3"/>
    </row>
    <row r="324" ht="12.75">
      <c r="BO324" s="3"/>
    </row>
    <row r="325" ht="12.75">
      <c r="BO325" s="3"/>
    </row>
    <row r="326" ht="12.75">
      <c r="BO326" s="3"/>
    </row>
    <row r="327" ht="12.75">
      <c r="BO327" s="3"/>
    </row>
    <row r="328" ht="12.75">
      <c r="BO328" s="3"/>
    </row>
    <row r="329" ht="12.75">
      <c r="BO329" s="3"/>
    </row>
    <row r="330" ht="12.75">
      <c r="BO330" s="3"/>
    </row>
    <row r="331" ht="12.75">
      <c r="BO331" s="3"/>
    </row>
    <row r="332" ht="12.75">
      <c r="BO332" s="3"/>
    </row>
    <row r="333" ht="12.75">
      <c r="BO333" s="3"/>
    </row>
    <row r="334" ht="12.75">
      <c r="BO334" s="3"/>
    </row>
    <row r="335" ht="12.75">
      <c r="BO335" s="3"/>
    </row>
    <row r="336" ht="12.75">
      <c r="BO336" s="3"/>
    </row>
    <row r="337" ht="12.75">
      <c r="BO337" s="3"/>
    </row>
    <row r="338" ht="12.75">
      <c r="BO338" s="3"/>
    </row>
    <row r="339" ht="12.75">
      <c r="BO339" s="3"/>
    </row>
    <row r="340" ht="12.75">
      <c r="BO340" s="3"/>
    </row>
    <row r="341" ht="12.75">
      <c r="BO341" s="3"/>
    </row>
    <row r="342" ht="12.75">
      <c r="BO342" s="3"/>
    </row>
    <row r="343" ht="12.75">
      <c r="BO343" s="3"/>
    </row>
    <row r="344" ht="12.75">
      <c r="BO344" s="3"/>
    </row>
    <row r="345" ht="12.75">
      <c r="BO345" s="3"/>
    </row>
    <row r="346" ht="12.75">
      <c r="BO346" s="3"/>
    </row>
    <row r="347" ht="12.75">
      <c r="BO347" s="3"/>
    </row>
    <row r="348" ht="12.75">
      <c r="BO348" s="3"/>
    </row>
    <row r="349" ht="12.75">
      <c r="BO349" s="3"/>
    </row>
    <row r="350" ht="12.75">
      <c r="BO350" s="3"/>
    </row>
    <row r="351" ht="12.75">
      <c r="BO351" s="3"/>
    </row>
    <row r="352" ht="12.75">
      <c r="BO352" s="3"/>
    </row>
    <row r="353" ht="12.75">
      <c r="BO353" s="3"/>
    </row>
    <row r="354" ht="12.75">
      <c r="BO354" s="3"/>
    </row>
    <row r="355" ht="12.75">
      <c r="BO355" s="3"/>
    </row>
    <row r="356" ht="12.75">
      <c r="BO356" s="3"/>
    </row>
    <row r="357" ht="12.75">
      <c r="BO357" s="3"/>
    </row>
    <row r="358" ht="12.75">
      <c r="BO358" s="3"/>
    </row>
    <row r="359" ht="12.75">
      <c r="BO359" s="3"/>
    </row>
    <row r="360" ht="12.75">
      <c r="BO360" s="3"/>
    </row>
    <row r="361" ht="12.75">
      <c r="BO361" s="3"/>
    </row>
    <row r="362" ht="12.75">
      <c r="BO362" s="3"/>
    </row>
    <row r="363" ht="12.75">
      <c r="BO363" s="3"/>
    </row>
    <row r="364" ht="12.75">
      <c r="BO364" s="3"/>
    </row>
    <row r="365" ht="12.75">
      <c r="BO365" s="3"/>
    </row>
    <row r="366" ht="12.75">
      <c r="BO366" s="3"/>
    </row>
    <row r="367" ht="12.75">
      <c r="BO367" s="3"/>
    </row>
    <row r="368" ht="12.75">
      <c r="BO368" s="3"/>
    </row>
    <row r="369" ht="12.75">
      <c r="BO369" s="3"/>
    </row>
    <row r="370" ht="12.75">
      <c r="BO370" s="3"/>
    </row>
    <row r="371" ht="12.75">
      <c r="BO371" s="3"/>
    </row>
    <row r="372" ht="12.75">
      <c r="BO372" s="3"/>
    </row>
    <row r="373" ht="12.75">
      <c r="BO373" s="3"/>
    </row>
    <row r="374" ht="12.75">
      <c r="BO374" s="3"/>
    </row>
    <row r="375" ht="12.75">
      <c r="BO375" s="3"/>
    </row>
    <row r="376" ht="12.75">
      <c r="BO376" s="3"/>
    </row>
    <row r="377" ht="12.75">
      <c r="BO377" s="3"/>
    </row>
    <row r="378" ht="12.75">
      <c r="BO378" s="3"/>
    </row>
    <row r="379" ht="12.75">
      <c r="BO379" s="3"/>
    </row>
    <row r="380" ht="12.75">
      <c r="BO380" s="3"/>
    </row>
    <row r="381" ht="12.75">
      <c r="BO381" s="3"/>
    </row>
    <row r="382" ht="12.75">
      <c r="BO382" s="3"/>
    </row>
    <row r="383" ht="12.75">
      <c r="BO383" s="3"/>
    </row>
    <row r="384" ht="12.75">
      <c r="BO384" s="3"/>
    </row>
    <row r="385" ht="12.75">
      <c r="BO385" s="3"/>
    </row>
    <row r="386" ht="12.75">
      <c r="BO386" s="3"/>
    </row>
    <row r="387" ht="12.75">
      <c r="BO387" s="3"/>
    </row>
    <row r="388" ht="12.75">
      <c r="BO388" s="3"/>
    </row>
    <row r="389" ht="12.75">
      <c r="BO389" s="3"/>
    </row>
    <row r="390" ht="12.75">
      <c r="BO390" s="3"/>
    </row>
    <row r="391" ht="12.75">
      <c r="BO391" s="3"/>
    </row>
    <row r="392" ht="12.75">
      <c r="BO392" s="3"/>
    </row>
    <row r="393" ht="12.75">
      <c r="BO393" s="3"/>
    </row>
    <row r="394" ht="12.75">
      <c r="BO394" s="3"/>
    </row>
    <row r="395" ht="12.75">
      <c r="BO395" s="3"/>
    </row>
    <row r="396" ht="12.75">
      <c r="BO396" s="3"/>
    </row>
    <row r="397" ht="12.75">
      <c r="BO397" s="3"/>
    </row>
    <row r="398" ht="12.75">
      <c r="BO398" s="3"/>
    </row>
    <row r="399" ht="12.75">
      <c r="BO399" s="3"/>
    </row>
    <row r="400" ht="12.75">
      <c r="BO400" s="3"/>
    </row>
    <row r="401" ht="12.75">
      <c r="BO401" s="3"/>
    </row>
    <row r="402" ht="12.75">
      <c r="BO402" s="3"/>
    </row>
    <row r="403" ht="12.75">
      <c r="BO403" s="3"/>
    </row>
    <row r="404" ht="12.75">
      <c r="BO404" s="3"/>
    </row>
    <row r="405" ht="12.75">
      <c r="BO405" s="3"/>
    </row>
    <row r="406" ht="12.75">
      <c r="BO406" s="3"/>
    </row>
    <row r="407" ht="12.75">
      <c r="BO407" s="3"/>
    </row>
    <row r="408" ht="12.75">
      <c r="BO408" s="3"/>
    </row>
    <row r="409" ht="12.75">
      <c r="BO409" s="3"/>
    </row>
    <row r="410" ht="12.75">
      <c r="BO410" s="3"/>
    </row>
    <row r="411" ht="12.75">
      <c r="BO411" s="3"/>
    </row>
    <row r="412" ht="12.75">
      <c r="BO412" s="3"/>
    </row>
    <row r="413" ht="12.75">
      <c r="BO413" s="3"/>
    </row>
    <row r="414" ht="12.75">
      <c r="BO414" s="3"/>
    </row>
    <row r="415" ht="12.75">
      <c r="BO415" s="3"/>
    </row>
    <row r="416" ht="12.75">
      <c r="BO416" s="3"/>
    </row>
    <row r="417" ht="12.75">
      <c r="BO417" s="3"/>
    </row>
    <row r="418" ht="12.75">
      <c r="BO418" s="3"/>
    </row>
    <row r="419" ht="12.75">
      <c r="BO419" s="3"/>
    </row>
    <row r="420" ht="12.75">
      <c r="BO420" s="3"/>
    </row>
    <row r="421" ht="12.75">
      <c r="BO421" s="3"/>
    </row>
    <row r="422" ht="12.75">
      <c r="BO422" s="3"/>
    </row>
    <row r="423" ht="12.75">
      <c r="BO423" s="3"/>
    </row>
    <row r="424" ht="12.75">
      <c r="BO424" s="3"/>
    </row>
    <row r="425" ht="12.75">
      <c r="BO425" s="3"/>
    </row>
    <row r="426" ht="12.75">
      <c r="BO426" s="3"/>
    </row>
    <row r="427" ht="12.75">
      <c r="BO427" s="3"/>
    </row>
    <row r="428" ht="12.75">
      <c r="BO428" s="3"/>
    </row>
    <row r="429" ht="12.75">
      <c r="BO429" s="3"/>
    </row>
    <row r="430" ht="12.75">
      <c r="BO430" s="3"/>
    </row>
    <row r="431" ht="12.75">
      <c r="BO431" s="3"/>
    </row>
    <row r="432" ht="12.75">
      <c r="BO432" s="3"/>
    </row>
    <row r="433" ht="12.75">
      <c r="BO433" s="3"/>
    </row>
    <row r="434" ht="12.75">
      <c r="BO434" s="3"/>
    </row>
    <row r="435" ht="12.75">
      <c r="BO435" s="3"/>
    </row>
    <row r="436" ht="12.75">
      <c r="BO436" s="3"/>
    </row>
    <row r="437" ht="12.75">
      <c r="BO437" s="3"/>
    </row>
    <row r="438" ht="12.75">
      <c r="BO438" s="3"/>
    </row>
  </sheetData>
  <sheetProtection/>
  <printOptions horizontalCentered="1" verticalCentered="1"/>
  <pageMargins left="0.36" right="0.34" top="0.38" bottom="0.56" header="0.27" footer="0.3"/>
  <pageSetup horizontalDpi="600" verticalDpi="600" orientation="landscape" paperSize="5" scale="65" r:id="rId1"/>
  <headerFooter alignWithMargins="0">
    <oddFooter>&amp;L&amp;7CF-MH 1041, Aug 2003 
(8/5/03)&amp;C&amp;7Page &amp;P of &amp;N&amp;R&amp;7Substance Abuse and Mental Health Programs</oddFooter>
  </headerFooter>
  <ignoredErrors>
    <ignoredError sqref="A15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4"/>
  <sheetViews>
    <sheetView view="pageBreakPreview" zoomScaleSheetLayoutView="100" zoomScalePageLayoutView="0" workbookViewId="0" topLeftCell="A61">
      <selection activeCell="C103" sqref="C103"/>
    </sheetView>
  </sheetViews>
  <sheetFormatPr defaultColWidth="9.28125" defaultRowHeight="12.75"/>
  <cols>
    <col min="1" max="1" width="1.421875" style="195" customWidth="1"/>
    <col min="2" max="2" width="11.28125" style="6" customWidth="1"/>
    <col min="3" max="3" width="21.7109375" style="6" customWidth="1"/>
    <col min="4" max="4" width="1.8515625" style="6" customWidth="1"/>
    <col min="5" max="9" width="14.7109375" style="6" customWidth="1"/>
    <col min="10" max="22" width="12.7109375" style="6" hidden="1" customWidth="1"/>
    <col min="23" max="30" width="14.7109375" style="6" customWidth="1"/>
    <col min="31" max="16384" width="9.28125" style="195" customWidth="1"/>
  </cols>
  <sheetData>
    <row r="1" spans="1:30" ht="4.5" customHeight="1">
      <c r="A1" s="245"/>
      <c r="B1" s="193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3"/>
      <c r="Z1" s="192"/>
      <c r="AA1" s="192"/>
      <c r="AB1" s="192"/>
      <c r="AC1" s="192"/>
      <c r="AD1" s="194"/>
    </row>
    <row r="2" spans="1:42" ht="15.75">
      <c r="A2" s="215"/>
      <c r="B2" s="196" t="s">
        <v>128</v>
      </c>
      <c r="C2" s="196"/>
      <c r="D2" s="196"/>
      <c r="E2" s="26"/>
      <c r="F2" s="196"/>
      <c r="G2" s="196"/>
      <c r="H2" s="196"/>
      <c r="I2" s="19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96"/>
      <c r="Z2" s="26"/>
      <c r="AA2" s="26"/>
      <c r="AB2" s="26"/>
      <c r="AC2" s="26"/>
      <c r="AD2" s="27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ht="15.75">
      <c r="A3" s="215"/>
      <c r="B3" s="22" t="s">
        <v>177</v>
      </c>
      <c r="C3" s="22"/>
      <c r="D3" s="22"/>
      <c r="E3" s="26"/>
      <c r="F3" s="22"/>
      <c r="G3" s="22"/>
      <c r="H3" s="22"/>
      <c r="I3" s="2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2"/>
      <c r="Z3" s="26"/>
      <c r="AA3" s="26"/>
      <c r="AB3" s="26"/>
      <c r="AC3" s="26"/>
      <c r="AD3" s="27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 ht="6.75" customHeight="1">
      <c r="A4" s="215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  <c r="AD4" s="30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 ht="12.75">
      <c r="A5" s="215"/>
      <c r="B5" s="63" t="s">
        <v>129</v>
      </c>
      <c r="C5" s="31"/>
      <c r="D5" s="31"/>
      <c r="E5" s="32"/>
      <c r="F5" s="32"/>
      <c r="G5" s="33"/>
      <c r="H5" s="64" t="s">
        <v>9</v>
      </c>
      <c r="I5" s="100" t="s">
        <v>10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X5" s="100"/>
      <c r="Y5" s="64" t="s">
        <v>279</v>
      </c>
      <c r="Z5" s="65" t="s">
        <v>281</v>
      </c>
      <c r="AA5" s="33"/>
      <c r="AB5" s="33"/>
      <c r="AC5" s="34"/>
      <c r="AD5" s="35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ht="12.75">
      <c r="A6" s="215"/>
      <c r="B6" s="24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64" t="s">
        <v>280</v>
      </c>
      <c r="Z6" s="65" t="s">
        <v>281</v>
      </c>
      <c r="AA6" s="33"/>
      <c r="AB6" s="33"/>
      <c r="AC6" s="33"/>
      <c r="AD6" s="35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1:42" ht="12.75">
      <c r="A7" s="215"/>
      <c r="B7" s="63" t="s">
        <v>130</v>
      </c>
      <c r="C7" s="31"/>
      <c r="D7" s="36"/>
      <c r="E7" s="33"/>
      <c r="F7" s="63"/>
      <c r="G7" s="63"/>
      <c r="H7" s="63" t="s">
        <v>19</v>
      </c>
      <c r="I7" s="65" t="s">
        <v>248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B7" s="33"/>
      <c r="AC7" s="33"/>
      <c r="AD7" s="35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ht="6.75" customHeight="1">
      <c r="A8" s="215"/>
      <c r="B8" s="46"/>
      <c r="C8" s="36"/>
      <c r="D8" s="36"/>
      <c r="E8" s="33"/>
      <c r="F8" s="44"/>
      <c r="G8" s="44"/>
      <c r="H8" s="3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3"/>
      <c r="AA8" s="33"/>
      <c r="AB8" s="33"/>
      <c r="AC8" s="33"/>
      <c r="AD8" s="35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ht="13.5" customHeight="1">
      <c r="A9" s="215"/>
      <c r="B9" s="244" t="s">
        <v>20</v>
      </c>
      <c r="C9" s="60"/>
      <c r="D9" s="60"/>
      <c r="E9" s="61"/>
      <c r="F9" s="62"/>
      <c r="G9" s="312"/>
      <c r="H9" s="313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3"/>
      <c r="AA9" s="33"/>
      <c r="AB9" s="33"/>
      <c r="AC9" s="33"/>
      <c r="AD9" s="35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</row>
    <row r="10" spans="1:42" ht="6.75" customHeight="1" thickBot="1">
      <c r="A10" s="215"/>
      <c r="B10" s="8"/>
      <c r="C10" s="33"/>
      <c r="D10" s="33"/>
      <c r="E10" s="33"/>
      <c r="F10" s="33"/>
      <c r="G10" s="33"/>
      <c r="H10" s="37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53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</row>
    <row r="11" spans="1:42" ht="15.75" customHeight="1" thickBot="1" thickTop="1">
      <c r="A11" s="215"/>
      <c r="B11" s="36"/>
      <c r="C11" s="36"/>
      <c r="D11" s="197"/>
      <c r="E11" s="198" t="s">
        <v>178</v>
      </c>
      <c r="F11" s="199"/>
      <c r="G11" s="199"/>
      <c r="H11" s="200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201"/>
      <c r="AA11" s="34"/>
      <c r="AB11" s="36"/>
      <c r="AC11" s="34"/>
      <c r="AD11" s="53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</row>
    <row r="12" spans="1:42" ht="14.25" customHeight="1" thickBot="1">
      <c r="A12" s="215"/>
      <c r="B12" s="36"/>
      <c r="C12" s="36"/>
      <c r="D12" s="197"/>
      <c r="E12" s="202" t="s">
        <v>179</v>
      </c>
      <c r="F12" s="203"/>
      <c r="G12" s="203"/>
      <c r="H12" s="203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5"/>
      <c r="Y12" s="206"/>
      <c r="Z12" s="207"/>
      <c r="AA12" s="34"/>
      <c r="AB12" s="36"/>
      <c r="AC12" s="34"/>
      <c r="AD12" s="53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</row>
    <row r="13" spans="1:42" ht="12.75" customHeight="1" thickBot="1">
      <c r="A13" s="246"/>
      <c r="B13" s="31"/>
      <c r="C13" s="31"/>
      <c r="D13" s="208"/>
      <c r="E13" s="209" t="s">
        <v>336</v>
      </c>
      <c r="F13" s="210"/>
      <c r="G13" s="211"/>
      <c r="H13" s="210" t="s">
        <v>337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3"/>
      <c r="X13" s="214"/>
      <c r="Y13" s="215"/>
      <c r="Z13" s="207"/>
      <c r="AA13" s="67"/>
      <c r="AB13" s="31"/>
      <c r="AC13" s="34"/>
      <c r="AD13" s="53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</row>
    <row r="14" spans="1:42" ht="46.5" customHeight="1">
      <c r="A14" s="215"/>
      <c r="B14" s="257" t="s">
        <v>3</v>
      </c>
      <c r="C14" s="207"/>
      <c r="D14" s="258"/>
      <c r="E14" s="291" t="s">
        <v>180</v>
      </c>
      <c r="F14" s="259" t="s">
        <v>180</v>
      </c>
      <c r="G14" s="260" t="s">
        <v>345</v>
      </c>
      <c r="H14" s="291" t="s">
        <v>180</v>
      </c>
      <c r="I14" s="259" t="s">
        <v>180</v>
      </c>
      <c r="J14" s="261" t="s">
        <v>134</v>
      </c>
      <c r="K14" s="261" t="s">
        <v>134</v>
      </c>
      <c r="L14" s="261" t="s">
        <v>134</v>
      </c>
      <c r="M14" s="261" t="s">
        <v>134</v>
      </c>
      <c r="N14" s="261" t="s">
        <v>134</v>
      </c>
      <c r="O14" s="261" t="s">
        <v>134</v>
      </c>
      <c r="P14" s="261" t="s">
        <v>134</v>
      </c>
      <c r="Q14" s="261" t="s">
        <v>134</v>
      </c>
      <c r="R14" s="261" t="s">
        <v>134</v>
      </c>
      <c r="S14" s="261" t="s">
        <v>134</v>
      </c>
      <c r="T14" s="261" t="s">
        <v>134</v>
      </c>
      <c r="U14" s="261" t="s">
        <v>134</v>
      </c>
      <c r="V14" s="261" t="s">
        <v>134</v>
      </c>
      <c r="W14" s="262" t="s">
        <v>346</v>
      </c>
      <c r="X14" s="262" t="s">
        <v>181</v>
      </c>
      <c r="Y14" s="262" t="s">
        <v>182</v>
      </c>
      <c r="Z14" s="260" t="s">
        <v>183</v>
      </c>
      <c r="AA14" s="263" t="s">
        <v>132</v>
      </c>
      <c r="AB14" s="264" t="s">
        <v>262</v>
      </c>
      <c r="AC14" s="265"/>
      <c r="AD14" s="266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</row>
    <row r="15" spans="1:42" s="274" customFormat="1" ht="14.25" customHeight="1">
      <c r="A15" s="275"/>
      <c r="B15" s="276"/>
      <c r="C15" s="277"/>
      <c r="D15" s="277"/>
      <c r="E15" s="292"/>
      <c r="F15" s="278"/>
      <c r="G15" s="279" t="s">
        <v>277</v>
      </c>
      <c r="H15" s="292"/>
      <c r="I15" s="278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79" t="s">
        <v>278</v>
      </c>
      <c r="X15" s="281" t="s">
        <v>293</v>
      </c>
      <c r="Y15" s="282"/>
      <c r="Z15" s="279" t="s">
        <v>267</v>
      </c>
      <c r="AA15" s="283"/>
      <c r="AB15" s="284" t="s">
        <v>266</v>
      </c>
      <c r="AC15" s="272"/>
      <c r="AD15" s="285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</row>
    <row r="16" spans="1:42" s="218" customFormat="1" ht="12.75" customHeight="1">
      <c r="A16" s="286"/>
      <c r="B16" s="269" t="s">
        <v>27</v>
      </c>
      <c r="C16" s="287"/>
      <c r="D16" s="287"/>
      <c r="E16" s="288" t="s">
        <v>230</v>
      </c>
      <c r="F16" s="270" t="s">
        <v>231</v>
      </c>
      <c r="G16" s="288" t="s">
        <v>232</v>
      </c>
      <c r="H16" s="288" t="s">
        <v>233</v>
      </c>
      <c r="I16" s="270" t="s">
        <v>234</v>
      </c>
      <c r="J16" s="288" t="s">
        <v>235</v>
      </c>
      <c r="K16" s="288" t="s">
        <v>236</v>
      </c>
      <c r="L16" s="288" t="s">
        <v>237</v>
      </c>
      <c r="M16" s="288" t="s">
        <v>237</v>
      </c>
      <c r="N16" s="288" t="s">
        <v>237</v>
      </c>
      <c r="O16" s="288" t="s">
        <v>237</v>
      </c>
      <c r="P16" s="288" t="s">
        <v>237</v>
      </c>
      <c r="Q16" s="288" t="s">
        <v>237</v>
      </c>
      <c r="R16" s="288" t="s">
        <v>237</v>
      </c>
      <c r="S16" s="288" t="s">
        <v>237</v>
      </c>
      <c r="T16" s="288" t="s">
        <v>237</v>
      </c>
      <c r="U16" s="288" t="s">
        <v>237</v>
      </c>
      <c r="V16" s="288" t="s">
        <v>237</v>
      </c>
      <c r="W16" s="288" t="s">
        <v>238</v>
      </c>
      <c r="X16" s="288" t="s">
        <v>29</v>
      </c>
      <c r="Y16" s="288" t="s">
        <v>30</v>
      </c>
      <c r="Z16" s="271" t="s">
        <v>85</v>
      </c>
      <c r="AA16" s="271" t="s">
        <v>97</v>
      </c>
      <c r="AB16" s="289" t="s">
        <v>184</v>
      </c>
      <c r="AC16" s="272"/>
      <c r="AD16" s="290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</row>
    <row r="17" spans="1:42" ht="6" customHeight="1">
      <c r="A17" s="215"/>
      <c r="B17" s="248"/>
      <c r="C17" s="238"/>
      <c r="D17" s="23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43"/>
      <c r="AD17" s="30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1:42" ht="12.75">
      <c r="A18" s="215"/>
      <c r="B18" s="248" t="s">
        <v>242</v>
      </c>
      <c r="C18" s="238"/>
      <c r="D18" s="23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239"/>
      <c r="Z18" s="37"/>
      <c r="AA18" s="66"/>
      <c r="AB18" s="37"/>
      <c r="AC18" s="37"/>
      <c r="AD18" s="3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1:42" ht="12.75">
      <c r="A19" s="215"/>
      <c r="B19" s="37" t="s">
        <v>352</v>
      </c>
      <c r="C19" s="238"/>
      <c r="D19" s="238"/>
      <c r="E19" s="37" t="s">
        <v>113</v>
      </c>
      <c r="F19" s="37" t="s">
        <v>113</v>
      </c>
      <c r="G19" s="37" t="s">
        <v>113</v>
      </c>
      <c r="H19" s="37" t="s">
        <v>113</v>
      </c>
      <c r="I19" s="37" t="s">
        <v>113</v>
      </c>
      <c r="J19" s="37" t="s">
        <v>113</v>
      </c>
      <c r="K19" s="37" t="s">
        <v>113</v>
      </c>
      <c r="L19" s="37" t="s">
        <v>113</v>
      </c>
      <c r="M19" s="37" t="s">
        <v>113</v>
      </c>
      <c r="N19" s="37" t="s">
        <v>113</v>
      </c>
      <c r="O19" s="37" t="s">
        <v>113</v>
      </c>
      <c r="P19" s="37" t="s">
        <v>113</v>
      </c>
      <c r="Q19" s="37" t="s">
        <v>113</v>
      </c>
      <c r="R19" s="37" t="s">
        <v>113</v>
      </c>
      <c r="S19" s="37" t="s">
        <v>113</v>
      </c>
      <c r="T19" s="37" t="s">
        <v>113</v>
      </c>
      <c r="U19" s="37" t="s">
        <v>113</v>
      </c>
      <c r="V19" s="37" t="s">
        <v>113</v>
      </c>
      <c r="W19" s="37" t="s">
        <v>113</v>
      </c>
      <c r="X19" s="37" t="s">
        <v>113</v>
      </c>
      <c r="Y19" s="239" t="s">
        <v>11</v>
      </c>
      <c r="Z19" s="37" t="s">
        <v>113</v>
      </c>
      <c r="AA19" s="66" t="s">
        <v>11</v>
      </c>
      <c r="AB19" s="37" t="s">
        <v>113</v>
      </c>
      <c r="AC19" s="37"/>
      <c r="AD19" s="3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</row>
    <row r="20" spans="1:42" ht="12.75">
      <c r="A20" s="215"/>
      <c r="B20" s="37" t="s">
        <v>351</v>
      </c>
      <c r="C20" s="238"/>
      <c r="D20" s="238"/>
      <c r="E20" s="37" t="s">
        <v>113</v>
      </c>
      <c r="F20" s="37" t="s">
        <v>113</v>
      </c>
      <c r="G20" s="37" t="s">
        <v>113</v>
      </c>
      <c r="H20" s="37" t="s">
        <v>113</v>
      </c>
      <c r="I20" s="37" t="s">
        <v>113</v>
      </c>
      <c r="J20" s="37" t="s">
        <v>113</v>
      </c>
      <c r="K20" s="37" t="s">
        <v>113</v>
      </c>
      <c r="L20" s="37" t="s">
        <v>113</v>
      </c>
      <c r="M20" s="37" t="s">
        <v>113</v>
      </c>
      <c r="N20" s="37" t="s">
        <v>113</v>
      </c>
      <c r="O20" s="37" t="s">
        <v>113</v>
      </c>
      <c r="P20" s="37" t="s">
        <v>113</v>
      </c>
      <c r="Q20" s="37" t="s">
        <v>113</v>
      </c>
      <c r="R20" s="37" t="s">
        <v>113</v>
      </c>
      <c r="S20" s="37" t="s">
        <v>113</v>
      </c>
      <c r="T20" s="37" t="s">
        <v>113</v>
      </c>
      <c r="U20" s="37" t="s">
        <v>113</v>
      </c>
      <c r="V20" s="37" t="s">
        <v>113</v>
      </c>
      <c r="W20" s="37" t="s">
        <v>113</v>
      </c>
      <c r="X20" s="37" t="s">
        <v>113</v>
      </c>
      <c r="Y20" s="37" t="s">
        <v>113</v>
      </c>
      <c r="Z20" s="37" t="s">
        <v>113</v>
      </c>
      <c r="AA20" s="239" t="s">
        <v>11</v>
      </c>
      <c r="AB20" s="37" t="s">
        <v>113</v>
      </c>
      <c r="AC20" s="37"/>
      <c r="AD20" s="3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42" ht="12.75">
      <c r="A21" s="215"/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9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ht="12.75">
      <c r="A22" s="215"/>
      <c r="B22" s="36" t="s">
        <v>21</v>
      </c>
      <c r="C22" s="37"/>
      <c r="D22" s="3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0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ht="12.75">
      <c r="A23" s="215"/>
      <c r="B23" s="37" t="s">
        <v>31</v>
      </c>
      <c r="C23" s="37"/>
      <c r="D23" s="37"/>
      <c r="E23" s="37" t="s">
        <v>113</v>
      </c>
      <c r="F23" s="37" t="s">
        <v>113</v>
      </c>
      <c r="G23" s="37" t="s">
        <v>113</v>
      </c>
      <c r="H23" s="37" t="s">
        <v>113</v>
      </c>
      <c r="I23" s="37" t="s">
        <v>113</v>
      </c>
      <c r="J23" s="37" t="s">
        <v>113</v>
      </c>
      <c r="K23" s="37" t="s">
        <v>113</v>
      </c>
      <c r="L23" s="37" t="s">
        <v>113</v>
      </c>
      <c r="M23" s="37" t="s">
        <v>113</v>
      </c>
      <c r="N23" s="37" t="s">
        <v>113</v>
      </c>
      <c r="O23" s="37" t="s">
        <v>113</v>
      </c>
      <c r="P23" s="37" t="s">
        <v>113</v>
      </c>
      <c r="Q23" s="37" t="s">
        <v>113</v>
      </c>
      <c r="R23" s="37" t="s">
        <v>113</v>
      </c>
      <c r="S23" s="37" t="s">
        <v>113</v>
      </c>
      <c r="T23" s="37" t="s">
        <v>113</v>
      </c>
      <c r="U23" s="37" t="s">
        <v>113</v>
      </c>
      <c r="V23" s="37" t="s">
        <v>113</v>
      </c>
      <c r="W23" s="37" t="s">
        <v>113</v>
      </c>
      <c r="X23" s="37" t="s">
        <v>113</v>
      </c>
      <c r="Y23" s="37" t="s">
        <v>113</v>
      </c>
      <c r="Z23" s="37" t="s">
        <v>113</v>
      </c>
      <c r="AA23" s="37" t="s">
        <v>113</v>
      </c>
      <c r="AB23" s="37" t="s">
        <v>113</v>
      </c>
      <c r="AC23" s="37"/>
      <c r="AD23" s="3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ht="12.75">
      <c r="A24" s="215"/>
      <c r="B24" s="37" t="s">
        <v>32</v>
      </c>
      <c r="C24" s="37"/>
      <c r="D24" s="37"/>
      <c r="E24" s="37" t="s">
        <v>113</v>
      </c>
      <c r="F24" s="37" t="s">
        <v>113</v>
      </c>
      <c r="G24" s="37" t="s">
        <v>113</v>
      </c>
      <c r="H24" s="37" t="s">
        <v>113</v>
      </c>
      <c r="I24" s="37" t="s">
        <v>113</v>
      </c>
      <c r="J24" s="37" t="s">
        <v>113</v>
      </c>
      <c r="K24" s="37" t="s">
        <v>113</v>
      </c>
      <c r="L24" s="37" t="s">
        <v>113</v>
      </c>
      <c r="M24" s="37" t="s">
        <v>113</v>
      </c>
      <c r="N24" s="37" t="s">
        <v>113</v>
      </c>
      <c r="O24" s="37" t="s">
        <v>113</v>
      </c>
      <c r="P24" s="37" t="s">
        <v>113</v>
      </c>
      <c r="Q24" s="37" t="s">
        <v>113</v>
      </c>
      <c r="R24" s="37" t="s">
        <v>113</v>
      </c>
      <c r="S24" s="37" t="s">
        <v>113</v>
      </c>
      <c r="T24" s="37" t="s">
        <v>113</v>
      </c>
      <c r="U24" s="37" t="s">
        <v>113</v>
      </c>
      <c r="V24" s="37" t="s">
        <v>113</v>
      </c>
      <c r="W24" s="37" t="s">
        <v>113</v>
      </c>
      <c r="X24" s="37" t="s">
        <v>113</v>
      </c>
      <c r="Y24" s="37" t="s">
        <v>113</v>
      </c>
      <c r="Z24" s="37" t="s">
        <v>113</v>
      </c>
      <c r="AA24" s="37" t="s">
        <v>113</v>
      </c>
      <c r="AB24" s="37" t="s">
        <v>113</v>
      </c>
      <c r="AC24" s="37"/>
      <c r="AD24" s="3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1:42" ht="12.75">
      <c r="A25" s="215"/>
      <c r="B25" s="37" t="s">
        <v>33</v>
      </c>
      <c r="C25" s="37"/>
      <c r="D25" s="37"/>
      <c r="E25" s="37" t="s">
        <v>113</v>
      </c>
      <c r="F25" s="37" t="s">
        <v>113</v>
      </c>
      <c r="G25" s="37" t="s">
        <v>113</v>
      </c>
      <c r="H25" s="37" t="s">
        <v>113</v>
      </c>
      <c r="I25" s="37" t="s">
        <v>113</v>
      </c>
      <c r="J25" s="37" t="s">
        <v>113</v>
      </c>
      <c r="K25" s="37" t="s">
        <v>113</v>
      </c>
      <c r="L25" s="37" t="s">
        <v>113</v>
      </c>
      <c r="M25" s="37" t="s">
        <v>113</v>
      </c>
      <c r="N25" s="37" t="s">
        <v>113</v>
      </c>
      <c r="O25" s="37" t="s">
        <v>113</v>
      </c>
      <c r="P25" s="37" t="s">
        <v>113</v>
      </c>
      <c r="Q25" s="37" t="s">
        <v>113</v>
      </c>
      <c r="R25" s="37" t="s">
        <v>113</v>
      </c>
      <c r="S25" s="37" t="s">
        <v>113</v>
      </c>
      <c r="T25" s="37" t="s">
        <v>113</v>
      </c>
      <c r="U25" s="37" t="s">
        <v>113</v>
      </c>
      <c r="V25" s="37" t="s">
        <v>113</v>
      </c>
      <c r="W25" s="37" t="s">
        <v>113</v>
      </c>
      <c r="X25" s="37" t="s">
        <v>113</v>
      </c>
      <c r="Y25" s="37" t="s">
        <v>113</v>
      </c>
      <c r="Z25" s="37" t="s">
        <v>113</v>
      </c>
      <c r="AA25" s="37" t="s">
        <v>113</v>
      </c>
      <c r="AB25" s="37" t="s">
        <v>113</v>
      </c>
      <c r="AC25" s="37"/>
      <c r="AD25" s="3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</row>
    <row r="26" spans="1:42" ht="12.75">
      <c r="A26" s="215"/>
      <c r="B26" s="37" t="s">
        <v>34</v>
      </c>
      <c r="C26" s="37"/>
      <c r="D26" s="37"/>
      <c r="E26" s="37" t="s">
        <v>113</v>
      </c>
      <c r="F26" s="37" t="s">
        <v>113</v>
      </c>
      <c r="G26" s="37" t="s">
        <v>113</v>
      </c>
      <c r="H26" s="37" t="s">
        <v>113</v>
      </c>
      <c r="I26" s="37" t="s">
        <v>113</v>
      </c>
      <c r="J26" s="37" t="s">
        <v>113</v>
      </c>
      <c r="K26" s="37" t="s">
        <v>113</v>
      </c>
      <c r="L26" s="37" t="s">
        <v>113</v>
      </c>
      <c r="M26" s="37" t="s">
        <v>113</v>
      </c>
      <c r="N26" s="37" t="s">
        <v>113</v>
      </c>
      <c r="O26" s="37" t="s">
        <v>113</v>
      </c>
      <c r="P26" s="37" t="s">
        <v>113</v>
      </c>
      <c r="Q26" s="37" t="s">
        <v>113</v>
      </c>
      <c r="R26" s="37" t="s">
        <v>113</v>
      </c>
      <c r="S26" s="37" t="s">
        <v>113</v>
      </c>
      <c r="T26" s="37" t="s">
        <v>113</v>
      </c>
      <c r="U26" s="37" t="s">
        <v>113</v>
      </c>
      <c r="V26" s="37" t="s">
        <v>113</v>
      </c>
      <c r="W26" s="37" t="s">
        <v>113</v>
      </c>
      <c r="X26" s="37" t="s">
        <v>113</v>
      </c>
      <c r="Y26" s="37" t="s">
        <v>113</v>
      </c>
      <c r="Z26" s="37" t="s">
        <v>113</v>
      </c>
      <c r="AA26" s="37" t="s">
        <v>113</v>
      </c>
      <c r="AB26" s="37" t="s">
        <v>113</v>
      </c>
      <c r="AC26" s="37"/>
      <c r="AD26" s="3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</row>
    <row r="27" spans="1:42" ht="13.5" thickBot="1">
      <c r="A27" s="215"/>
      <c r="B27" s="37" t="s">
        <v>35</v>
      </c>
      <c r="C27" s="37"/>
      <c r="D27" s="37"/>
      <c r="E27" s="54" t="s">
        <v>113</v>
      </c>
      <c r="F27" s="54" t="s">
        <v>113</v>
      </c>
      <c r="G27" s="54" t="s">
        <v>113</v>
      </c>
      <c r="H27" s="54" t="s">
        <v>113</v>
      </c>
      <c r="I27" s="54" t="s">
        <v>113</v>
      </c>
      <c r="J27" s="54" t="s">
        <v>113</v>
      </c>
      <c r="K27" s="54" t="s">
        <v>113</v>
      </c>
      <c r="L27" s="54" t="s">
        <v>113</v>
      </c>
      <c r="M27" s="54" t="s">
        <v>113</v>
      </c>
      <c r="N27" s="54" t="s">
        <v>113</v>
      </c>
      <c r="O27" s="54" t="s">
        <v>113</v>
      </c>
      <c r="P27" s="54" t="s">
        <v>113</v>
      </c>
      <c r="Q27" s="54" t="s">
        <v>113</v>
      </c>
      <c r="R27" s="54" t="s">
        <v>113</v>
      </c>
      <c r="S27" s="54" t="s">
        <v>113</v>
      </c>
      <c r="T27" s="54" t="s">
        <v>113</v>
      </c>
      <c r="U27" s="54" t="s">
        <v>113</v>
      </c>
      <c r="V27" s="54" t="s">
        <v>113</v>
      </c>
      <c r="W27" s="54" t="s">
        <v>113</v>
      </c>
      <c r="X27" s="54" t="s">
        <v>113</v>
      </c>
      <c r="Y27" s="54" t="s">
        <v>113</v>
      </c>
      <c r="Z27" s="54" t="s">
        <v>113</v>
      </c>
      <c r="AA27" s="54" t="s">
        <v>113</v>
      </c>
      <c r="AB27" s="54" t="s">
        <v>113</v>
      </c>
      <c r="AC27" s="37"/>
      <c r="AD27" s="3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</row>
    <row r="28" spans="1:42" ht="13.5" thickTop="1">
      <c r="A28" s="215"/>
      <c r="B28" s="37"/>
      <c r="C28" s="46" t="s">
        <v>4</v>
      </c>
      <c r="D28" s="46"/>
      <c r="E28" s="37" t="s">
        <v>113</v>
      </c>
      <c r="F28" s="37" t="s">
        <v>113</v>
      </c>
      <c r="G28" s="37" t="s">
        <v>113</v>
      </c>
      <c r="H28" s="37" t="s">
        <v>113</v>
      </c>
      <c r="I28" s="37" t="s">
        <v>113</v>
      </c>
      <c r="J28" s="37" t="s">
        <v>113</v>
      </c>
      <c r="K28" s="37" t="s">
        <v>113</v>
      </c>
      <c r="L28" s="37" t="s">
        <v>113</v>
      </c>
      <c r="M28" s="37" t="s">
        <v>113</v>
      </c>
      <c r="N28" s="37" t="s">
        <v>113</v>
      </c>
      <c r="O28" s="37" t="s">
        <v>113</v>
      </c>
      <c r="P28" s="37" t="s">
        <v>113</v>
      </c>
      <c r="Q28" s="37" t="s">
        <v>113</v>
      </c>
      <c r="R28" s="37" t="s">
        <v>113</v>
      </c>
      <c r="S28" s="37" t="s">
        <v>113</v>
      </c>
      <c r="T28" s="37" t="s">
        <v>113</v>
      </c>
      <c r="U28" s="37" t="s">
        <v>113</v>
      </c>
      <c r="V28" s="37" t="s">
        <v>113</v>
      </c>
      <c r="W28" s="37" t="s">
        <v>113</v>
      </c>
      <c r="X28" s="37" t="s">
        <v>113</v>
      </c>
      <c r="Y28" s="37" t="s">
        <v>113</v>
      </c>
      <c r="Z28" s="37" t="s">
        <v>113</v>
      </c>
      <c r="AA28" s="37" t="s">
        <v>113</v>
      </c>
      <c r="AB28" s="37" t="s">
        <v>113</v>
      </c>
      <c r="AC28" s="37"/>
      <c r="AD28" s="3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</row>
    <row r="29" spans="1:42" ht="12.75">
      <c r="A29" s="215"/>
      <c r="B29" s="28"/>
      <c r="C29" s="28"/>
      <c r="D29" s="28"/>
      <c r="E29" s="29" t="s">
        <v>118</v>
      </c>
      <c r="F29" s="29" t="s">
        <v>118</v>
      </c>
      <c r="G29" s="29" t="s">
        <v>118</v>
      </c>
      <c r="H29" s="29" t="s">
        <v>118</v>
      </c>
      <c r="I29" s="29" t="s">
        <v>118</v>
      </c>
      <c r="J29" s="29" t="s">
        <v>118</v>
      </c>
      <c r="K29" s="29" t="s">
        <v>118</v>
      </c>
      <c r="L29" s="29" t="s">
        <v>118</v>
      </c>
      <c r="M29" s="29" t="s">
        <v>118</v>
      </c>
      <c r="N29" s="29" t="s">
        <v>118</v>
      </c>
      <c r="O29" s="29" t="s">
        <v>118</v>
      </c>
      <c r="P29" s="29" t="s">
        <v>118</v>
      </c>
      <c r="Q29" s="29" t="s">
        <v>118</v>
      </c>
      <c r="R29" s="29" t="s">
        <v>118</v>
      </c>
      <c r="S29" s="29" t="s">
        <v>118</v>
      </c>
      <c r="T29" s="29" t="s">
        <v>118</v>
      </c>
      <c r="U29" s="29" t="s">
        <v>118</v>
      </c>
      <c r="V29" s="29" t="s">
        <v>118</v>
      </c>
      <c r="W29" s="29" t="s">
        <v>118</v>
      </c>
      <c r="X29" s="29" t="s">
        <v>118</v>
      </c>
      <c r="Y29" s="29" t="s">
        <v>118</v>
      </c>
      <c r="Z29" s="29" t="s">
        <v>118</v>
      </c>
      <c r="AA29" s="29" t="s">
        <v>118</v>
      </c>
      <c r="AB29" s="29" t="s">
        <v>118</v>
      </c>
      <c r="AC29" s="29"/>
      <c r="AD29" s="39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</row>
    <row r="30" spans="1:42" ht="12.75">
      <c r="A30" s="215"/>
      <c r="B30" s="36" t="s">
        <v>22</v>
      </c>
      <c r="C30" s="37"/>
      <c r="D30" s="3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0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spans="1:42" ht="12.75">
      <c r="A31" s="215"/>
      <c r="B31" s="37" t="s">
        <v>185</v>
      </c>
      <c r="C31" s="37"/>
      <c r="D31" s="37"/>
      <c r="E31" s="37" t="s">
        <v>113</v>
      </c>
      <c r="F31" s="37" t="s">
        <v>113</v>
      </c>
      <c r="G31" s="37" t="s">
        <v>113</v>
      </c>
      <c r="H31" s="37" t="s">
        <v>113</v>
      </c>
      <c r="I31" s="37" t="s">
        <v>113</v>
      </c>
      <c r="J31" s="37" t="s">
        <v>113</v>
      </c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s="37" t="s">
        <v>113</v>
      </c>
      <c r="T31" s="37" t="s">
        <v>113</v>
      </c>
      <c r="U31" s="37" t="s">
        <v>113</v>
      </c>
      <c r="V31" s="37" t="s">
        <v>113</v>
      </c>
      <c r="W31" s="37" t="s">
        <v>113</v>
      </c>
      <c r="X31" s="37" t="s">
        <v>113</v>
      </c>
      <c r="Y31" s="37" t="s">
        <v>113</v>
      </c>
      <c r="Z31" s="37" t="s">
        <v>113</v>
      </c>
      <c r="AA31" s="37" t="s">
        <v>113</v>
      </c>
      <c r="AB31" s="37" t="s">
        <v>113</v>
      </c>
      <c r="AC31" s="37"/>
      <c r="AD31" s="3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1:42" ht="12.75">
      <c r="A32" s="215"/>
      <c r="B32" s="37" t="s">
        <v>186</v>
      </c>
      <c r="C32" s="37"/>
      <c r="D32" s="37"/>
      <c r="E32" s="37" t="s">
        <v>113</v>
      </c>
      <c r="F32" s="37" t="s">
        <v>113</v>
      </c>
      <c r="G32" s="37" t="s">
        <v>113</v>
      </c>
      <c r="H32" s="37" t="s">
        <v>113</v>
      </c>
      <c r="I32" s="37" t="s">
        <v>113</v>
      </c>
      <c r="J32" s="37" t="s">
        <v>113</v>
      </c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s="37" t="s">
        <v>113</v>
      </c>
      <c r="T32" s="37" t="s">
        <v>113</v>
      </c>
      <c r="U32" s="37" t="s">
        <v>113</v>
      </c>
      <c r="V32" s="37" t="s">
        <v>113</v>
      </c>
      <c r="W32" s="37" t="s">
        <v>113</v>
      </c>
      <c r="X32" s="37" t="s">
        <v>113</v>
      </c>
      <c r="Y32" s="37" t="s">
        <v>113</v>
      </c>
      <c r="Z32" s="37" t="s">
        <v>113</v>
      </c>
      <c r="AA32" s="37" t="s">
        <v>113</v>
      </c>
      <c r="AB32" s="37" t="s">
        <v>113</v>
      </c>
      <c r="AC32" s="37"/>
      <c r="AD32" s="3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42" ht="12.75">
      <c r="A33" s="215"/>
      <c r="B33" s="37" t="s">
        <v>214</v>
      </c>
      <c r="C33" s="37"/>
      <c r="D33" s="37"/>
      <c r="E33" s="37" t="s">
        <v>113</v>
      </c>
      <c r="F33" s="37" t="s">
        <v>113</v>
      </c>
      <c r="G33" s="37" t="s">
        <v>113</v>
      </c>
      <c r="H33" s="37" t="s">
        <v>113</v>
      </c>
      <c r="I33" s="37" t="s">
        <v>113</v>
      </c>
      <c r="J33" s="37" t="s">
        <v>113</v>
      </c>
      <c r="K33" s="37" t="s">
        <v>113</v>
      </c>
      <c r="L33" s="37" t="s">
        <v>113</v>
      </c>
      <c r="M33" s="37" t="s">
        <v>113</v>
      </c>
      <c r="N33" s="37" t="s">
        <v>113</v>
      </c>
      <c r="O33" s="37" t="s">
        <v>113</v>
      </c>
      <c r="P33" s="37" t="s">
        <v>113</v>
      </c>
      <c r="Q33" s="37" t="s">
        <v>113</v>
      </c>
      <c r="R33" s="37" t="s">
        <v>113</v>
      </c>
      <c r="S33" s="37" t="s">
        <v>113</v>
      </c>
      <c r="T33" s="37" t="s">
        <v>113</v>
      </c>
      <c r="U33" s="37" t="s">
        <v>113</v>
      </c>
      <c r="V33" s="37" t="s">
        <v>113</v>
      </c>
      <c r="W33" s="37" t="s">
        <v>113</v>
      </c>
      <c r="X33" s="37" t="s">
        <v>113</v>
      </c>
      <c r="Y33" s="37" t="s">
        <v>113</v>
      </c>
      <c r="Z33" s="37" t="s">
        <v>113</v>
      </c>
      <c r="AA33" s="37" t="s">
        <v>113</v>
      </c>
      <c r="AB33" s="37" t="s">
        <v>113</v>
      </c>
      <c r="AC33" s="37"/>
      <c r="AD33" s="3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1:42" ht="12.75">
      <c r="A34" s="215"/>
      <c r="B34" s="37" t="s">
        <v>215</v>
      </c>
      <c r="C34" s="37"/>
      <c r="D34" s="37"/>
      <c r="E34" s="37" t="s">
        <v>113</v>
      </c>
      <c r="F34" s="37" t="s">
        <v>113</v>
      </c>
      <c r="G34" s="37" t="s">
        <v>113</v>
      </c>
      <c r="H34" s="37" t="s">
        <v>113</v>
      </c>
      <c r="I34" s="37" t="s">
        <v>113</v>
      </c>
      <c r="J34" s="37" t="s">
        <v>113</v>
      </c>
      <c r="K34" s="37" t="s">
        <v>113</v>
      </c>
      <c r="L34" s="37" t="s">
        <v>113</v>
      </c>
      <c r="M34" s="37" t="s">
        <v>113</v>
      </c>
      <c r="N34" s="37" t="s">
        <v>113</v>
      </c>
      <c r="O34" s="37" t="s">
        <v>113</v>
      </c>
      <c r="P34" s="37" t="s">
        <v>113</v>
      </c>
      <c r="Q34" s="37" t="s">
        <v>113</v>
      </c>
      <c r="R34" s="37" t="s">
        <v>113</v>
      </c>
      <c r="S34" s="37" t="s">
        <v>113</v>
      </c>
      <c r="T34" s="37" t="s">
        <v>113</v>
      </c>
      <c r="U34" s="37" t="s">
        <v>113</v>
      </c>
      <c r="V34" s="37" t="s">
        <v>113</v>
      </c>
      <c r="W34" s="37" t="s">
        <v>113</v>
      </c>
      <c r="X34" s="37" t="s">
        <v>113</v>
      </c>
      <c r="Y34" s="37" t="s">
        <v>113</v>
      </c>
      <c r="Z34" s="37" t="s">
        <v>113</v>
      </c>
      <c r="AA34" s="37" t="s">
        <v>113</v>
      </c>
      <c r="AB34" s="37" t="s">
        <v>113</v>
      </c>
      <c r="AC34" s="37"/>
      <c r="AD34" s="3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ht="12.75">
      <c r="A35" s="215"/>
      <c r="B35" s="37" t="s">
        <v>216</v>
      </c>
      <c r="C35" s="37"/>
      <c r="D35" s="37"/>
      <c r="E35" s="37" t="s">
        <v>113</v>
      </c>
      <c r="F35" s="37" t="s">
        <v>113</v>
      </c>
      <c r="G35" s="37" t="s">
        <v>113</v>
      </c>
      <c r="H35" s="37" t="s">
        <v>113</v>
      </c>
      <c r="I35" s="37" t="s">
        <v>113</v>
      </c>
      <c r="J35" s="37" t="s">
        <v>113</v>
      </c>
      <c r="K35" s="37" t="s">
        <v>113</v>
      </c>
      <c r="L35" s="37" t="s">
        <v>113</v>
      </c>
      <c r="M35" s="37" t="s">
        <v>113</v>
      </c>
      <c r="N35" s="37" t="s">
        <v>113</v>
      </c>
      <c r="O35" s="37" t="s">
        <v>113</v>
      </c>
      <c r="P35" s="37" t="s">
        <v>113</v>
      </c>
      <c r="Q35" s="37" t="s">
        <v>113</v>
      </c>
      <c r="R35" s="37" t="s">
        <v>113</v>
      </c>
      <c r="S35" s="37" t="s">
        <v>113</v>
      </c>
      <c r="T35" s="37" t="s">
        <v>113</v>
      </c>
      <c r="U35" s="37" t="s">
        <v>113</v>
      </c>
      <c r="V35" s="37" t="s">
        <v>113</v>
      </c>
      <c r="W35" s="37" t="s">
        <v>113</v>
      </c>
      <c r="X35" s="37" t="s">
        <v>113</v>
      </c>
      <c r="Y35" s="37" t="s">
        <v>113</v>
      </c>
      <c r="Z35" s="37" t="s">
        <v>113</v>
      </c>
      <c r="AA35" s="37" t="s">
        <v>113</v>
      </c>
      <c r="AB35" s="37" t="s">
        <v>113</v>
      </c>
      <c r="AC35" s="37"/>
      <c r="AD35" s="3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</row>
    <row r="36" spans="1:42" ht="13.5" thickBot="1">
      <c r="A36" s="215"/>
      <c r="B36" s="37" t="s">
        <v>217</v>
      </c>
      <c r="C36" s="37"/>
      <c r="D36" s="37"/>
      <c r="E36" s="54" t="s">
        <v>113</v>
      </c>
      <c r="F36" s="54" t="s">
        <v>113</v>
      </c>
      <c r="G36" s="54" t="s">
        <v>113</v>
      </c>
      <c r="H36" s="54" t="s">
        <v>113</v>
      </c>
      <c r="I36" s="54" t="s">
        <v>113</v>
      </c>
      <c r="J36" s="54" t="s">
        <v>113</v>
      </c>
      <c r="K36" s="54" t="s">
        <v>113</v>
      </c>
      <c r="L36" s="54" t="s">
        <v>113</v>
      </c>
      <c r="M36" s="54" t="s">
        <v>113</v>
      </c>
      <c r="N36" s="54" t="s">
        <v>113</v>
      </c>
      <c r="O36" s="54" t="s">
        <v>113</v>
      </c>
      <c r="P36" s="54" t="s">
        <v>113</v>
      </c>
      <c r="Q36" s="54" t="s">
        <v>113</v>
      </c>
      <c r="R36" s="54" t="s">
        <v>113</v>
      </c>
      <c r="S36" s="54" t="s">
        <v>113</v>
      </c>
      <c r="T36" s="54" t="s">
        <v>113</v>
      </c>
      <c r="U36" s="54" t="s">
        <v>113</v>
      </c>
      <c r="V36" s="54" t="s">
        <v>113</v>
      </c>
      <c r="W36" s="54" t="s">
        <v>113</v>
      </c>
      <c r="X36" s="54" t="s">
        <v>113</v>
      </c>
      <c r="Y36" s="54" t="s">
        <v>113</v>
      </c>
      <c r="Z36" s="54" t="s">
        <v>113</v>
      </c>
      <c r="AA36" s="54" t="s">
        <v>113</v>
      </c>
      <c r="AB36" s="54" t="s">
        <v>113</v>
      </c>
      <c r="AC36" s="37"/>
      <c r="AD36" s="3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</row>
    <row r="37" spans="1:42" ht="13.5" thickTop="1">
      <c r="A37" s="215"/>
      <c r="B37" s="28"/>
      <c r="C37" s="46" t="s">
        <v>5</v>
      </c>
      <c r="D37" s="46"/>
      <c r="E37" s="37" t="s">
        <v>113</v>
      </c>
      <c r="F37" s="37" t="s">
        <v>113</v>
      </c>
      <c r="G37" s="37" t="s">
        <v>113</v>
      </c>
      <c r="H37" s="37" t="s">
        <v>113</v>
      </c>
      <c r="I37" s="37" t="s">
        <v>113</v>
      </c>
      <c r="J37" s="37" t="s">
        <v>113</v>
      </c>
      <c r="K37" s="37" t="s">
        <v>113</v>
      </c>
      <c r="L37" s="37" t="s">
        <v>113</v>
      </c>
      <c r="M37" s="37" t="s">
        <v>113</v>
      </c>
      <c r="N37" s="37" t="s">
        <v>113</v>
      </c>
      <c r="O37" s="37" t="s">
        <v>113</v>
      </c>
      <c r="P37" s="37" t="s">
        <v>113</v>
      </c>
      <c r="Q37" s="37" t="s">
        <v>113</v>
      </c>
      <c r="R37" s="37" t="s">
        <v>113</v>
      </c>
      <c r="S37" s="37" t="s">
        <v>113</v>
      </c>
      <c r="T37" s="37" t="s">
        <v>113</v>
      </c>
      <c r="U37" s="37" t="s">
        <v>113</v>
      </c>
      <c r="V37" s="37" t="s">
        <v>113</v>
      </c>
      <c r="W37" s="37" t="s">
        <v>113</v>
      </c>
      <c r="X37" s="37" t="s">
        <v>113</v>
      </c>
      <c r="Y37" s="37" t="s">
        <v>113</v>
      </c>
      <c r="Z37" s="37" t="s">
        <v>113</v>
      </c>
      <c r="AA37" s="37" t="s">
        <v>113</v>
      </c>
      <c r="AB37" s="37" t="s">
        <v>113</v>
      </c>
      <c r="AC37" s="29"/>
      <c r="AD37" s="3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</row>
    <row r="38" spans="1:42" ht="12.75">
      <c r="A38" s="215"/>
      <c r="B38" s="37"/>
      <c r="C38" s="37"/>
      <c r="D38" s="37"/>
      <c r="E38" s="29" t="s">
        <v>118</v>
      </c>
      <c r="F38" s="29" t="s">
        <v>118</v>
      </c>
      <c r="G38" s="29" t="s">
        <v>118</v>
      </c>
      <c r="H38" s="29" t="s">
        <v>118</v>
      </c>
      <c r="I38" s="29" t="s">
        <v>118</v>
      </c>
      <c r="J38" s="29" t="s">
        <v>118</v>
      </c>
      <c r="K38" s="29" t="s">
        <v>118</v>
      </c>
      <c r="L38" s="29" t="s">
        <v>118</v>
      </c>
      <c r="M38" s="29" t="s">
        <v>118</v>
      </c>
      <c r="N38" s="29" t="s">
        <v>118</v>
      </c>
      <c r="O38" s="29" t="s">
        <v>118</v>
      </c>
      <c r="P38" s="29" t="s">
        <v>118</v>
      </c>
      <c r="Q38" s="29" t="s">
        <v>118</v>
      </c>
      <c r="R38" s="29" t="s">
        <v>118</v>
      </c>
      <c r="S38" s="29" t="s">
        <v>118</v>
      </c>
      <c r="T38" s="29" t="s">
        <v>118</v>
      </c>
      <c r="U38" s="29" t="s">
        <v>118</v>
      </c>
      <c r="V38" s="29" t="s">
        <v>118</v>
      </c>
      <c r="W38" s="29" t="s">
        <v>118</v>
      </c>
      <c r="X38" s="29" t="s">
        <v>118</v>
      </c>
      <c r="Y38" s="29" t="s">
        <v>118</v>
      </c>
      <c r="Z38" s="29" t="s">
        <v>118</v>
      </c>
      <c r="AA38" s="29" t="s">
        <v>118</v>
      </c>
      <c r="AB38" s="29" t="s">
        <v>118</v>
      </c>
      <c r="AC38" s="29"/>
      <c r="AD38" s="39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</row>
    <row r="39" spans="1:42" ht="12.75">
      <c r="A39" s="215"/>
      <c r="B39" s="37"/>
      <c r="C39" s="46" t="s">
        <v>264</v>
      </c>
      <c r="D39" s="46"/>
      <c r="E39" s="37" t="s">
        <v>113</v>
      </c>
      <c r="F39" s="37" t="s">
        <v>113</v>
      </c>
      <c r="G39" s="37" t="s">
        <v>113</v>
      </c>
      <c r="H39" s="37" t="s">
        <v>113</v>
      </c>
      <c r="I39" s="37" t="s">
        <v>113</v>
      </c>
      <c r="J39" s="37" t="s">
        <v>113</v>
      </c>
      <c r="K39" s="37" t="s">
        <v>113</v>
      </c>
      <c r="L39" s="37" t="s">
        <v>113</v>
      </c>
      <c r="M39" s="37" t="s">
        <v>113</v>
      </c>
      <c r="N39" s="37" t="s">
        <v>113</v>
      </c>
      <c r="O39" s="37" t="s">
        <v>113</v>
      </c>
      <c r="P39" s="37" t="s">
        <v>113</v>
      </c>
      <c r="Q39" s="37" t="s">
        <v>113</v>
      </c>
      <c r="R39" s="37" t="s">
        <v>113</v>
      </c>
      <c r="S39" s="37" t="s">
        <v>113</v>
      </c>
      <c r="T39" s="37" t="s">
        <v>113</v>
      </c>
      <c r="U39" s="37" t="s">
        <v>113</v>
      </c>
      <c r="V39" s="37" t="s">
        <v>113</v>
      </c>
      <c r="W39" s="37" t="s">
        <v>113</v>
      </c>
      <c r="X39" s="37" t="s">
        <v>113</v>
      </c>
      <c r="Y39" s="37" t="s">
        <v>113</v>
      </c>
      <c r="Z39" s="37" t="s">
        <v>113</v>
      </c>
      <c r="AA39" s="37" t="s">
        <v>113</v>
      </c>
      <c r="AB39" s="37" t="s">
        <v>113</v>
      </c>
      <c r="AC39" s="37"/>
      <c r="AD39" s="3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</row>
    <row r="40" spans="1:42" ht="12.75">
      <c r="A40" s="215"/>
      <c r="B40" s="28"/>
      <c r="C40" s="28"/>
      <c r="D40" s="28"/>
      <c r="E40" s="29" t="s">
        <v>118</v>
      </c>
      <c r="F40" s="29" t="s">
        <v>118</v>
      </c>
      <c r="G40" s="29" t="s">
        <v>118</v>
      </c>
      <c r="H40" s="29" t="s">
        <v>118</v>
      </c>
      <c r="I40" s="29" t="s">
        <v>118</v>
      </c>
      <c r="J40" s="29" t="s">
        <v>118</v>
      </c>
      <c r="K40" s="29" t="s">
        <v>118</v>
      </c>
      <c r="L40" s="29" t="s">
        <v>118</v>
      </c>
      <c r="M40" s="29" t="s">
        <v>118</v>
      </c>
      <c r="N40" s="29" t="s">
        <v>118</v>
      </c>
      <c r="O40" s="29" t="s">
        <v>118</v>
      </c>
      <c r="P40" s="29" t="s">
        <v>118</v>
      </c>
      <c r="Q40" s="29" t="s">
        <v>118</v>
      </c>
      <c r="R40" s="29" t="s">
        <v>118</v>
      </c>
      <c r="S40" s="29" t="s">
        <v>118</v>
      </c>
      <c r="T40" s="29" t="s">
        <v>118</v>
      </c>
      <c r="U40" s="29" t="s">
        <v>118</v>
      </c>
      <c r="V40" s="29" t="s">
        <v>118</v>
      </c>
      <c r="W40" s="29" t="s">
        <v>118</v>
      </c>
      <c r="X40" s="29" t="s">
        <v>118</v>
      </c>
      <c r="Y40" s="29" t="s">
        <v>118</v>
      </c>
      <c r="Z40" s="29" t="s">
        <v>118</v>
      </c>
      <c r="AA40" s="29" t="s">
        <v>118</v>
      </c>
      <c r="AB40" s="29" t="s">
        <v>118</v>
      </c>
      <c r="AC40" s="29"/>
      <c r="AD40" s="39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</row>
    <row r="41" spans="1:42" ht="12.75">
      <c r="A41" s="215"/>
      <c r="B41" s="28"/>
      <c r="C41" s="28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9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</row>
    <row r="42" spans="1:42" ht="12.75">
      <c r="A42" s="215"/>
      <c r="B42" s="28"/>
      <c r="C42" s="2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9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</row>
    <row r="43" spans="1:42" ht="12.75">
      <c r="A43" s="215"/>
      <c r="B43" s="28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9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</row>
    <row r="44" spans="1:42" ht="12.75">
      <c r="A44" s="215"/>
      <c r="B44" s="28"/>
      <c r="C44" s="28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9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</row>
    <row r="45" spans="1:42" ht="12.75">
      <c r="A45" s="215"/>
      <c r="B45" s="28"/>
      <c r="C45" s="28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9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</row>
    <row r="46" spans="1:42" ht="12.75">
      <c r="A46" s="215"/>
      <c r="B46" s="28"/>
      <c r="C46" s="2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9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</row>
    <row r="47" spans="1:42" ht="12.75">
      <c r="A47" s="215"/>
      <c r="B47" s="28"/>
      <c r="C47" s="28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9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</row>
    <row r="48" spans="1:42" ht="12.75">
      <c r="A48" s="215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9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</row>
    <row r="49" spans="1:42" ht="12.75">
      <c r="A49" s="215"/>
      <c r="B49" s="28"/>
      <c r="C49" s="2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9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</row>
    <row r="50" spans="1:42" ht="12.75">
      <c r="A50" s="215"/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39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1:42" ht="12.75">
      <c r="A51" s="215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9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1:42" ht="12.75">
      <c r="A52" s="215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9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</row>
    <row r="53" spans="1:42" ht="12.75">
      <c r="A53" s="215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9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</row>
    <row r="54" spans="1:42" ht="12.75">
      <c r="A54" s="215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9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</row>
    <row r="55" spans="1:42" ht="12.75">
      <c r="A55" s="215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9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</row>
    <row r="56" spans="1:42" ht="13.5" customHeight="1">
      <c r="A56" s="215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9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</row>
    <row r="57" spans="1:42" ht="12" customHeight="1">
      <c r="A57" s="215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9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</row>
    <row r="58" spans="1:42" ht="12.75" customHeight="1">
      <c r="A58" s="246"/>
      <c r="B58" s="40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2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</row>
    <row r="59" spans="1:42" ht="13.5" customHeight="1">
      <c r="A59" s="215"/>
      <c r="B59" s="244" t="s">
        <v>23</v>
      </c>
      <c r="C59" s="60"/>
      <c r="D59" s="60"/>
      <c r="E59" s="61"/>
      <c r="F59" s="62"/>
      <c r="G59" s="312"/>
      <c r="H59" s="313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299"/>
      <c r="AA59" s="299"/>
      <c r="AB59" s="33"/>
      <c r="AC59" s="33"/>
      <c r="AD59" s="35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</row>
    <row r="60" spans="1:42" ht="6.75" customHeight="1" thickBot="1">
      <c r="A60" s="215"/>
      <c r="B60" s="8"/>
      <c r="C60" s="33"/>
      <c r="D60" s="33"/>
      <c r="E60" s="33"/>
      <c r="F60" s="33"/>
      <c r="G60" s="33"/>
      <c r="H60" s="3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53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</row>
    <row r="61" spans="1:42" ht="15" customHeight="1" thickBot="1" thickTop="1">
      <c r="A61" s="215"/>
      <c r="B61" s="36"/>
      <c r="C61" s="36"/>
      <c r="D61" s="197"/>
      <c r="E61" s="198" t="s">
        <v>178</v>
      </c>
      <c r="F61" s="199"/>
      <c r="G61" s="199"/>
      <c r="H61" s="200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201"/>
      <c r="AA61" s="34"/>
      <c r="AB61" s="36"/>
      <c r="AC61" s="34"/>
      <c r="AD61" s="53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</row>
    <row r="62" spans="1:42" ht="14.25" customHeight="1" thickBot="1">
      <c r="A62" s="215"/>
      <c r="B62" s="36"/>
      <c r="C62" s="36"/>
      <c r="D62" s="197"/>
      <c r="E62" s="209" t="s">
        <v>179</v>
      </c>
      <c r="F62" s="203"/>
      <c r="G62" s="203"/>
      <c r="H62" s="203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5"/>
      <c r="Y62" s="206"/>
      <c r="Z62" s="207"/>
      <c r="AA62" s="34"/>
      <c r="AB62" s="36"/>
      <c r="AC62" s="34"/>
      <c r="AD62" s="53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</row>
    <row r="63" spans="1:42" ht="12.75" customHeight="1" thickBot="1">
      <c r="A63" s="246"/>
      <c r="B63" s="31"/>
      <c r="C63" s="31"/>
      <c r="D63" s="208"/>
      <c r="E63" s="209" t="s">
        <v>336</v>
      </c>
      <c r="F63" s="210"/>
      <c r="G63" s="211"/>
      <c r="H63" s="210" t="s">
        <v>337</v>
      </c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3"/>
      <c r="X63" s="214"/>
      <c r="Y63" s="215"/>
      <c r="Z63" s="207"/>
      <c r="AA63" s="67"/>
      <c r="AB63" s="31"/>
      <c r="AC63" s="34"/>
      <c r="AD63" s="295" t="s">
        <v>269</v>
      </c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</row>
    <row r="64" spans="1:42" ht="46.5" customHeight="1">
      <c r="A64" s="215"/>
      <c r="B64" s="257" t="s">
        <v>131</v>
      </c>
      <c r="C64" s="207"/>
      <c r="D64" s="258"/>
      <c r="E64" s="291" t="s">
        <v>180</v>
      </c>
      <c r="F64" s="259" t="s">
        <v>180</v>
      </c>
      <c r="G64" s="260" t="s">
        <v>297</v>
      </c>
      <c r="H64" s="291" t="s">
        <v>180</v>
      </c>
      <c r="I64" s="259" t="s">
        <v>180</v>
      </c>
      <c r="J64" s="261" t="s">
        <v>134</v>
      </c>
      <c r="K64" s="261" t="s">
        <v>134</v>
      </c>
      <c r="L64" s="261" t="s">
        <v>134</v>
      </c>
      <c r="M64" s="261" t="s">
        <v>134</v>
      </c>
      <c r="N64" s="261" t="s">
        <v>134</v>
      </c>
      <c r="O64" s="261" t="s">
        <v>134</v>
      </c>
      <c r="P64" s="261" t="s">
        <v>134</v>
      </c>
      <c r="Q64" s="261" t="s">
        <v>134</v>
      </c>
      <c r="R64" s="261" t="s">
        <v>134</v>
      </c>
      <c r="S64" s="261" t="s">
        <v>134</v>
      </c>
      <c r="T64" s="261" t="s">
        <v>134</v>
      </c>
      <c r="U64" s="261" t="s">
        <v>134</v>
      </c>
      <c r="V64" s="261" t="s">
        <v>134</v>
      </c>
      <c r="W64" s="262" t="s">
        <v>346</v>
      </c>
      <c r="X64" s="262" t="s">
        <v>181</v>
      </c>
      <c r="Y64" s="262" t="s">
        <v>182</v>
      </c>
      <c r="Z64" s="260" t="s">
        <v>183</v>
      </c>
      <c r="AA64" s="263" t="s">
        <v>132</v>
      </c>
      <c r="AB64" s="263" t="s">
        <v>6</v>
      </c>
      <c r="AC64" s="265" t="s">
        <v>7</v>
      </c>
      <c r="AD64" s="264" t="s">
        <v>263</v>
      </c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</row>
    <row r="65" spans="1:42" ht="15" customHeight="1">
      <c r="A65" s="215"/>
      <c r="B65" s="257"/>
      <c r="C65" s="258"/>
      <c r="D65" s="258"/>
      <c r="E65" s="293"/>
      <c r="F65" s="294"/>
      <c r="G65" s="279" t="s">
        <v>277</v>
      </c>
      <c r="H65" s="292"/>
      <c r="I65" s="278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79" t="s">
        <v>278</v>
      </c>
      <c r="X65" s="281" t="s">
        <v>293</v>
      </c>
      <c r="Y65" s="282"/>
      <c r="Z65" s="279" t="s">
        <v>267</v>
      </c>
      <c r="AA65" s="260"/>
      <c r="AB65" s="260"/>
      <c r="AC65" s="262"/>
      <c r="AD65" s="284" t="s">
        <v>268</v>
      </c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</row>
    <row r="66" spans="1:42" s="218" customFormat="1" ht="12.75" customHeight="1">
      <c r="A66" s="286"/>
      <c r="B66" s="269" t="s">
        <v>27</v>
      </c>
      <c r="C66" s="287"/>
      <c r="D66" s="287"/>
      <c r="E66" s="288" t="s">
        <v>230</v>
      </c>
      <c r="F66" s="270" t="s">
        <v>231</v>
      </c>
      <c r="G66" s="288" t="s">
        <v>232</v>
      </c>
      <c r="H66" s="288" t="s">
        <v>233</v>
      </c>
      <c r="I66" s="270" t="s">
        <v>234</v>
      </c>
      <c r="J66" s="288" t="s">
        <v>235</v>
      </c>
      <c r="K66" s="288" t="s">
        <v>236</v>
      </c>
      <c r="L66" s="288" t="s">
        <v>237</v>
      </c>
      <c r="M66" s="288" t="s">
        <v>237</v>
      </c>
      <c r="N66" s="288" t="s">
        <v>237</v>
      </c>
      <c r="O66" s="288" t="s">
        <v>237</v>
      </c>
      <c r="P66" s="288" t="s">
        <v>237</v>
      </c>
      <c r="Q66" s="288" t="s">
        <v>237</v>
      </c>
      <c r="R66" s="288" t="s">
        <v>237</v>
      </c>
      <c r="S66" s="288" t="s">
        <v>237</v>
      </c>
      <c r="T66" s="288" t="s">
        <v>237</v>
      </c>
      <c r="U66" s="288" t="s">
        <v>237</v>
      </c>
      <c r="V66" s="288" t="s">
        <v>237</v>
      </c>
      <c r="W66" s="288" t="s">
        <v>238</v>
      </c>
      <c r="X66" s="288" t="s">
        <v>29</v>
      </c>
      <c r="Y66" s="288" t="s">
        <v>30</v>
      </c>
      <c r="Z66" s="271" t="s">
        <v>85</v>
      </c>
      <c r="AA66" s="271" t="s">
        <v>97</v>
      </c>
      <c r="AB66" s="271" t="s">
        <v>184</v>
      </c>
      <c r="AC66" s="271" t="s">
        <v>218</v>
      </c>
      <c r="AD66" s="289" t="s">
        <v>219</v>
      </c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</row>
    <row r="67" spans="1:42" ht="12.75">
      <c r="A67" s="215"/>
      <c r="B67" s="36" t="s">
        <v>24</v>
      </c>
      <c r="C67" s="37"/>
      <c r="D67" s="3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30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42" ht="12.75">
      <c r="A68" s="215"/>
      <c r="B68" s="37" t="s">
        <v>36</v>
      </c>
      <c r="C68" s="37"/>
      <c r="D68" s="37"/>
      <c r="E68" s="37" t="s">
        <v>113</v>
      </c>
      <c r="F68" s="37" t="s">
        <v>113</v>
      </c>
      <c r="G68" s="37" t="s">
        <v>113</v>
      </c>
      <c r="H68" s="37" t="s">
        <v>113</v>
      </c>
      <c r="I68" s="37" t="s">
        <v>113</v>
      </c>
      <c r="J68" s="37" t="s">
        <v>113</v>
      </c>
      <c r="K68" s="37" t="s">
        <v>113</v>
      </c>
      <c r="L68" s="37" t="s">
        <v>113</v>
      </c>
      <c r="M68" s="37" t="s">
        <v>113</v>
      </c>
      <c r="N68" s="37" t="s">
        <v>113</v>
      </c>
      <c r="O68" s="37" t="s">
        <v>113</v>
      </c>
      <c r="P68" s="37" t="s">
        <v>113</v>
      </c>
      <c r="Q68" s="37" t="s">
        <v>113</v>
      </c>
      <c r="R68" s="37" t="s">
        <v>113</v>
      </c>
      <c r="S68" s="37" t="s">
        <v>113</v>
      </c>
      <c r="T68" s="37" t="s">
        <v>113</v>
      </c>
      <c r="U68" s="37" t="s">
        <v>113</v>
      </c>
      <c r="V68" s="37" t="s">
        <v>113</v>
      </c>
      <c r="W68" s="37" t="s">
        <v>113</v>
      </c>
      <c r="X68" s="37" t="s">
        <v>113</v>
      </c>
      <c r="Y68" s="37" t="s">
        <v>113</v>
      </c>
      <c r="Z68" s="37" t="s">
        <v>113</v>
      </c>
      <c r="AA68" s="37" t="s">
        <v>113</v>
      </c>
      <c r="AB68" s="37" t="s">
        <v>113</v>
      </c>
      <c r="AC68" s="37" t="s">
        <v>113</v>
      </c>
      <c r="AD68" s="38" t="s">
        <v>113</v>
      </c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</row>
    <row r="69" spans="1:42" ht="13.5" thickBot="1">
      <c r="A69" s="215"/>
      <c r="B69" s="37" t="s">
        <v>37</v>
      </c>
      <c r="C69" s="37"/>
      <c r="D69" s="37"/>
      <c r="E69" s="54" t="s">
        <v>113</v>
      </c>
      <c r="F69" s="54" t="s">
        <v>113</v>
      </c>
      <c r="G69" s="54" t="s">
        <v>113</v>
      </c>
      <c r="H69" s="54" t="s">
        <v>113</v>
      </c>
      <c r="I69" s="54" t="s">
        <v>113</v>
      </c>
      <c r="J69" s="54" t="s">
        <v>113</v>
      </c>
      <c r="K69" s="54" t="s">
        <v>113</v>
      </c>
      <c r="L69" s="54" t="s">
        <v>113</v>
      </c>
      <c r="M69" s="54" t="s">
        <v>113</v>
      </c>
      <c r="N69" s="54" t="s">
        <v>113</v>
      </c>
      <c r="O69" s="54" t="s">
        <v>113</v>
      </c>
      <c r="P69" s="54" t="s">
        <v>113</v>
      </c>
      <c r="Q69" s="54" t="s">
        <v>113</v>
      </c>
      <c r="R69" s="54" t="s">
        <v>113</v>
      </c>
      <c r="S69" s="54" t="s">
        <v>113</v>
      </c>
      <c r="T69" s="54" t="s">
        <v>113</v>
      </c>
      <c r="U69" s="54" t="s">
        <v>113</v>
      </c>
      <c r="V69" s="54" t="s">
        <v>113</v>
      </c>
      <c r="W69" s="54" t="s">
        <v>113</v>
      </c>
      <c r="X69" s="54" t="s">
        <v>113</v>
      </c>
      <c r="Y69" s="54" t="s">
        <v>113</v>
      </c>
      <c r="Z69" s="54" t="s">
        <v>113</v>
      </c>
      <c r="AA69" s="54" t="s">
        <v>113</v>
      </c>
      <c r="AB69" s="54" t="s">
        <v>113</v>
      </c>
      <c r="AC69" s="54" t="s">
        <v>113</v>
      </c>
      <c r="AD69" s="55" t="s">
        <v>113</v>
      </c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</row>
    <row r="70" spans="1:42" ht="13.5" thickTop="1">
      <c r="A70" s="215"/>
      <c r="B70" s="36"/>
      <c r="C70" s="46" t="s">
        <v>335</v>
      </c>
      <c r="D70" s="46"/>
      <c r="E70" s="37" t="s">
        <v>113</v>
      </c>
      <c r="F70" s="37" t="s">
        <v>113</v>
      </c>
      <c r="G70" s="37" t="s">
        <v>113</v>
      </c>
      <c r="H70" s="37" t="s">
        <v>113</v>
      </c>
      <c r="I70" s="37" t="s">
        <v>113</v>
      </c>
      <c r="J70" s="37" t="s">
        <v>113</v>
      </c>
      <c r="K70" s="37" t="s">
        <v>113</v>
      </c>
      <c r="L70" s="37" t="s">
        <v>113</v>
      </c>
      <c r="M70" s="37" t="s">
        <v>113</v>
      </c>
      <c r="N70" s="37" t="s">
        <v>113</v>
      </c>
      <c r="O70" s="37" t="s">
        <v>113</v>
      </c>
      <c r="P70" s="37" t="s">
        <v>113</v>
      </c>
      <c r="Q70" s="37" t="s">
        <v>113</v>
      </c>
      <c r="R70" s="37" t="s">
        <v>113</v>
      </c>
      <c r="S70" s="37" t="s">
        <v>113</v>
      </c>
      <c r="T70" s="37" t="s">
        <v>113</v>
      </c>
      <c r="U70" s="37" t="s">
        <v>113</v>
      </c>
      <c r="V70" s="37" t="s">
        <v>113</v>
      </c>
      <c r="W70" s="37" t="s">
        <v>113</v>
      </c>
      <c r="X70" s="37" t="s">
        <v>113</v>
      </c>
      <c r="Y70" s="37" t="s">
        <v>113</v>
      </c>
      <c r="Z70" s="37" t="s">
        <v>113</v>
      </c>
      <c r="AA70" s="37" t="s">
        <v>113</v>
      </c>
      <c r="AB70" s="37" t="s">
        <v>113</v>
      </c>
      <c r="AC70" s="37" t="s">
        <v>113</v>
      </c>
      <c r="AD70" s="38" t="s">
        <v>113</v>
      </c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</row>
    <row r="71" spans="1:42" ht="12.75">
      <c r="A71" s="215"/>
      <c r="B71" s="28"/>
      <c r="C71" s="28"/>
      <c r="D71" s="28"/>
      <c r="E71" s="29" t="s">
        <v>118</v>
      </c>
      <c r="F71" s="29" t="s">
        <v>118</v>
      </c>
      <c r="G71" s="29" t="s">
        <v>118</v>
      </c>
      <c r="H71" s="29" t="s">
        <v>118</v>
      </c>
      <c r="I71" s="29" t="s">
        <v>118</v>
      </c>
      <c r="J71" s="29" t="s">
        <v>118</v>
      </c>
      <c r="K71" s="29" t="s">
        <v>118</v>
      </c>
      <c r="L71" s="29" t="s">
        <v>118</v>
      </c>
      <c r="M71" s="29" t="s">
        <v>118</v>
      </c>
      <c r="N71" s="29" t="s">
        <v>118</v>
      </c>
      <c r="O71" s="29" t="s">
        <v>118</v>
      </c>
      <c r="P71" s="29" t="s">
        <v>118</v>
      </c>
      <c r="Q71" s="29" t="s">
        <v>118</v>
      </c>
      <c r="R71" s="29" t="s">
        <v>118</v>
      </c>
      <c r="S71" s="29" t="s">
        <v>118</v>
      </c>
      <c r="T71" s="29" t="s">
        <v>118</v>
      </c>
      <c r="U71" s="29" t="s">
        <v>118</v>
      </c>
      <c r="V71" s="29" t="s">
        <v>118</v>
      </c>
      <c r="W71" s="29" t="s">
        <v>118</v>
      </c>
      <c r="X71" s="29" t="s">
        <v>118</v>
      </c>
      <c r="Y71" s="29" t="s">
        <v>118</v>
      </c>
      <c r="Z71" s="29" t="s">
        <v>118</v>
      </c>
      <c r="AA71" s="29" t="s">
        <v>118</v>
      </c>
      <c r="AB71" s="29" t="s">
        <v>118</v>
      </c>
      <c r="AC71" s="29" t="s">
        <v>118</v>
      </c>
      <c r="AD71" s="39" t="s">
        <v>118</v>
      </c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</row>
    <row r="72" spans="1:42" ht="12.75">
      <c r="A72" s="215"/>
      <c r="B72" s="36" t="s">
        <v>25</v>
      </c>
      <c r="C72" s="37"/>
      <c r="D72" s="3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30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</row>
    <row r="73" spans="1:42" ht="12.75">
      <c r="A73" s="215"/>
      <c r="B73" s="37" t="s">
        <v>38</v>
      </c>
      <c r="C73" s="37"/>
      <c r="D73" s="37"/>
      <c r="E73" s="37" t="s">
        <v>113</v>
      </c>
      <c r="F73" s="37" t="s">
        <v>113</v>
      </c>
      <c r="G73" s="37" t="s">
        <v>113</v>
      </c>
      <c r="H73" s="37" t="s">
        <v>113</v>
      </c>
      <c r="I73" s="37" t="s">
        <v>113</v>
      </c>
      <c r="J73" s="37" t="s">
        <v>113</v>
      </c>
      <c r="K73" s="37" t="s">
        <v>113</v>
      </c>
      <c r="L73" s="37" t="s">
        <v>113</v>
      </c>
      <c r="M73" s="37" t="s">
        <v>113</v>
      </c>
      <c r="N73" s="37" t="s">
        <v>113</v>
      </c>
      <c r="O73" s="37" t="s">
        <v>113</v>
      </c>
      <c r="P73" s="37" t="s">
        <v>113</v>
      </c>
      <c r="Q73" s="37" t="s">
        <v>113</v>
      </c>
      <c r="R73" s="37" t="s">
        <v>113</v>
      </c>
      <c r="S73" s="37" t="s">
        <v>113</v>
      </c>
      <c r="T73" s="37" t="s">
        <v>113</v>
      </c>
      <c r="U73" s="37" t="s">
        <v>113</v>
      </c>
      <c r="V73" s="37" t="s">
        <v>113</v>
      </c>
      <c r="W73" s="37" t="s">
        <v>113</v>
      </c>
      <c r="X73" s="37" t="s">
        <v>113</v>
      </c>
      <c r="Y73" s="37" t="s">
        <v>113</v>
      </c>
      <c r="Z73" s="37" t="s">
        <v>113</v>
      </c>
      <c r="AA73" s="37" t="s">
        <v>113</v>
      </c>
      <c r="AB73" s="37" t="s">
        <v>113</v>
      </c>
      <c r="AC73" s="37" t="s">
        <v>113</v>
      </c>
      <c r="AD73" s="38" t="s">
        <v>113</v>
      </c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</row>
    <row r="74" spans="1:42" ht="12.75">
      <c r="A74" s="215"/>
      <c r="B74" s="37" t="s">
        <v>39</v>
      </c>
      <c r="C74" s="37"/>
      <c r="D74" s="37"/>
      <c r="E74" s="37" t="s">
        <v>113</v>
      </c>
      <c r="F74" s="37" t="s">
        <v>113</v>
      </c>
      <c r="G74" s="37" t="s">
        <v>113</v>
      </c>
      <c r="H74" s="37" t="s">
        <v>113</v>
      </c>
      <c r="I74" s="37" t="s">
        <v>113</v>
      </c>
      <c r="J74" s="37" t="s">
        <v>113</v>
      </c>
      <c r="K74" s="37" t="s">
        <v>113</v>
      </c>
      <c r="L74" s="37" t="s">
        <v>113</v>
      </c>
      <c r="M74" s="37" t="s">
        <v>113</v>
      </c>
      <c r="N74" s="37" t="s">
        <v>113</v>
      </c>
      <c r="O74" s="37" t="s">
        <v>113</v>
      </c>
      <c r="P74" s="37" t="s">
        <v>113</v>
      </c>
      <c r="Q74" s="37" t="s">
        <v>113</v>
      </c>
      <c r="R74" s="37" t="s">
        <v>113</v>
      </c>
      <c r="S74" s="37" t="s">
        <v>113</v>
      </c>
      <c r="T74" s="37" t="s">
        <v>113</v>
      </c>
      <c r="U74" s="37" t="s">
        <v>113</v>
      </c>
      <c r="V74" s="37" t="s">
        <v>113</v>
      </c>
      <c r="W74" s="37" t="s">
        <v>113</v>
      </c>
      <c r="X74" s="37" t="s">
        <v>113</v>
      </c>
      <c r="Y74" s="37" t="s">
        <v>113</v>
      </c>
      <c r="Z74" s="37" t="s">
        <v>113</v>
      </c>
      <c r="AA74" s="37" t="s">
        <v>113</v>
      </c>
      <c r="AB74" s="37" t="s">
        <v>113</v>
      </c>
      <c r="AC74" s="37" t="s">
        <v>113</v>
      </c>
      <c r="AD74" s="38" t="s">
        <v>113</v>
      </c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</row>
    <row r="75" spans="1:42" ht="12.75">
      <c r="A75" s="215"/>
      <c r="B75" s="37" t="s">
        <v>40</v>
      </c>
      <c r="C75" s="37"/>
      <c r="D75" s="37"/>
      <c r="E75" s="37" t="s">
        <v>113</v>
      </c>
      <c r="F75" s="37" t="s">
        <v>113</v>
      </c>
      <c r="G75" s="37" t="s">
        <v>113</v>
      </c>
      <c r="H75" s="37" t="s">
        <v>113</v>
      </c>
      <c r="I75" s="37" t="s">
        <v>113</v>
      </c>
      <c r="J75" s="37" t="s">
        <v>113</v>
      </c>
      <c r="K75" s="37" t="s">
        <v>113</v>
      </c>
      <c r="L75" s="37" t="s">
        <v>113</v>
      </c>
      <c r="M75" s="37" t="s">
        <v>113</v>
      </c>
      <c r="N75" s="37" t="s">
        <v>113</v>
      </c>
      <c r="O75" s="37" t="s">
        <v>113</v>
      </c>
      <c r="P75" s="37" t="s">
        <v>113</v>
      </c>
      <c r="Q75" s="37" t="s">
        <v>113</v>
      </c>
      <c r="R75" s="37" t="s">
        <v>113</v>
      </c>
      <c r="S75" s="37" t="s">
        <v>113</v>
      </c>
      <c r="T75" s="37" t="s">
        <v>113</v>
      </c>
      <c r="U75" s="37" t="s">
        <v>113</v>
      </c>
      <c r="V75" s="37" t="s">
        <v>113</v>
      </c>
      <c r="W75" s="37" t="s">
        <v>113</v>
      </c>
      <c r="X75" s="37" t="s">
        <v>113</v>
      </c>
      <c r="Y75" s="37" t="s">
        <v>113</v>
      </c>
      <c r="Z75" s="37" t="s">
        <v>113</v>
      </c>
      <c r="AA75" s="37" t="s">
        <v>113</v>
      </c>
      <c r="AB75" s="37" t="s">
        <v>113</v>
      </c>
      <c r="AC75" s="37" t="s">
        <v>113</v>
      </c>
      <c r="AD75" s="38" t="s">
        <v>113</v>
      </c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</row>
    <row r="76" spans="1:42" ht="12.75">
      <c r="A76" s="215"/>
      <c r="B76" s="37" t="s">
        <v>41</v>
      </c>
      <c r="C76" s="37"/>
      <c r="D76" s="37"/>
      <c r="E76" s="37" t="s">
        <v>113</v>
      </c>
      <c r="F76" s="37" t="s">
        <v>113</v>
      </c>
      <c r="G76" s="37" t="s">
        <v>113</v>
      </c>
      <c r="H76" s="37" t="s">
        <v>113</v>
      </c>
      <c r="I76" s="37" t="s">
        <v>113</v>
      </c>
      <c r="J76" s="37" t="s">
        <v>113</v>
      </c>
      <c r="K76" s="37" t="s">
        <v>113</v>
      </c>
      <c r="L76" s="37" t="s">
        <v>113</v>
      </c>
      <c r="M76" s="37" t="s">
        <v>113</v>
      </c>
      <c r="N76" s="37" t="s">
        <v>113</v>
      </c>
      <c r="O76" s="37" t="s">
        <v>113</v>
      </c>
      <c r="P76" s="37" t="s">
        <v>113</v>
      </c>
      <c r="Q76" s="37" t="s">
        <v>113</v>
      </c>
      <c r="R76" s="37" t="s">
        <v>113</v>
      </c>
      <c r="S76" s="37" t="s">
        <v>113</v>
      </c>
      <c r="T76" s="37" t="s">
        <v>113</v>
      </c>
      <c r="U76" s="37" t="s">
        <v>113</v>
      </c>
      <c r="V76" s="37" t="s">
        <v>113</v>
      </c>
      <c r="W76" s="37" t="s">
        <v>113</v>
      </c>
      <c r="X76" s="37" t="s">
        <v>113</v>
      </c>
      <c r="Y76" s="37" t="s">
        <v>113</v>
      </c>
      <c r="Z76" s="37" t="s">
        <v>113</v>
      </c>
      <c r="AA76" s="37" t="s">
        <v>113</v>
      </c>
      <c r="AB76" s="37" t="s">
        <v>113</v>
      </c>
      <c r="AC76" s="37" t="s">
        <v>113</v>
      </c>
      <c r="AD76" s="38" t="s">
        <v>113</v>
      </c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</row>
    <row r="77" spans="1:42" ht="12.75">
      <c r="A77" s="215"/>
      <c r="B77" s="37" t="s">
        <v>187</v>
      </c>
      <c r="C77" s="37"/>
      <c r="D77" s="37"/>
      <c r="E77" s="37" t="s">
        <v>113</v>
      </c>
      <c r="F77" s="37" t="s">
        <v>113</v>
      </c>
      <c r="G77" s="37" t="s">
        <v>113</v>
      </c>
      <c r="H77" s="37" t="s">
        <v>113</v>
      </c>
      <c r="I77" s="37" t="s">
        <v>113</v>
      </c>
      <c r="J77" s="37" t="s">
        <v>113</v>
      </c>
      <c r="K77" s="37" t="s">
        <v>113</v>
      </c>
      <c r="L77" s="37" t="s">
        <v>113</v>
      </c>
      <c r="M77" s="37" t="s">
        <v>113</v>
      </c>
      <c r="N77" s="37" t="s">
        <v>113</v>
      </c>
      <c r="O77" s="37" t="s">
        <v>113</v>
      </c>
      <c r="P77" s="37" t="s">
        <v>113</v>
      </c>
      <c r="Q77" s="37" t="s">
        <v>113</v>
      </c>
      <c r="R77" s="37" t="s">
        <v>113</v>
      </c>
      <c r="S77" s="37" t="s">
        <v>113</v>
      </c>
      <c r="T77" s="37" t="s">
        <v>113</v>
      </c>
      <c r="U77" s="37" t="s">
        <v>113</v>
      </c>
      <c r="V77" s="37" t="s">
        <v>113</v>
      </c>
      <c r="W77" s="37" t="s">
        <v>113</v>
      </c>
      <c r="X77" s="37" t="s">
        <v>113</v>
      </c>
      <c r="Y77" s="37" t="s">
        <v>113</v>
      </c>
      <c r="Z77" s="37" t="s">
        <v>113</v>
      </c>
      <c r="AA77" s="37" t="s">
        <v>113</v>
      </c>
      <c r="AB77" s="37" t="s">
        <v>113</v>
      </c>
      <c r="AC77" s="37" t="s">
        <v>113</v>
      </c>
      <c r="AD77" s="38" t="s">
        <v>113</v>
      </c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</row>
    <row r="78" spans="1:42" ht="12.75">
      <c r="A78" s="215"/>
      <c r="B78" s="37" t="s">
        <v>188</v>
      </c>
      <c r="C78" s="37"/>
      <c r="D78" s="37"/>
      <c r="E78" s="37" t="s">
        <v>113</v>
      </c>
      <c r="F78" s="37" t="s">
        <v>113</v>
      </c>
      <c r="G78" s="37" t="s">
        <v>113</v>
      </c>
      <c r="H78" s="37" t="s">
        <v>113</v>
      </c>
      <c r="I78" s="37" t="s">
        <v>113</v>
      </c>
      <c r="J78" s="37" t="s">
        <v>113</v>
      </c>
      <c r="K78" s="37" t="s">
        <v>113</v>
      </c>
      <c r="L78" s="37" t="s">
        <v>113</v>
      </c>
      <c r="M78" s="37" t="s">
        <v>113</v>
      </c>
      <c r="N78" s="37" t="s">
        <v>113</v>
      </c>
      <c r="O78" s="37" t="s">
        <v>113</v>
      </c>
      <c r="P78" s="37" t="s">
        <v>113</v>
      </c>
      <c r="Q78" s="37" t="s">
        <v>113</v>
      </c>
      <c r="R78" s="37" t="s">
        <v>113</v>
      </c>
      <c r="S78" s="37" t="s">
        <v>113</v>
      </c>
      <c r="T78" s="37" t="s">
        <v>113</v>
      </c>
      <c r="U78" s="37" t="s">
        <v>113</v>
      </c>
      <c r="V78" s="37" t="s">
        <v>113</v>
      </c>
      <c r="W78" s="37" t="s">
        <v>113</v>
      </c>
      <c r="X78" s="37" t="s">
        <v>113</v>
      </c>
      <c r="Y78" s="37" t="s">
        <v>113</v>
      </c>
      <c r="Z78" s="37" t="s">
        <v>113</v>
      </c>
      <c r="AA78" s="37" t="s">
        <v>113</v>
      </c>
      <c r="AB78" s="37" t="s">
        <v>113</v>
      </c>
      <c r="AC78" s="37" t="s">
        <v>113</v>
      </c>
      <c r="AD78" s="38" t="s">
        <v>113</v>
      </c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</row>
    <row r="79" spans="1:42" ht="12.75">
      <c r="A79" s="215"/>
      <c r="B79" s="37" t="s">
        <v>189</v>
      </c>
      <c r="C79" s="37"/>
      <c r="D79" s="37"/>
      <c r="E79" s="37" t="s">
        <v>113</v>
      </c>
      <c r="F79" s="37" t="s">
        <v>113</v>
      </c>
      <c r="G79" s="37" t="s">
        <v>113</v>
      </c>
      <c r="H79" s="37" t="s">
        <v>113</v>
      </c>
      <c r="I79" s="37" t="s">
        <v>113</v>
      </c>
      <c r="J79" s="37" t="s">
        <v>113</v>
      </c>
      <c r="K79" s="37" t="s">
        <v>113</v>
      </c>
      <c r="L79" s="37" t="s">
        <v>113</v>
      </c>
      <c r="M79" s="37" t="s">
        <v>113</v>
      </c>
      <c r="N79" s="37" t="s">
        <v>113</v>
      </c>
      <c r="O79" s="37" t="s">
        <v>113</v>
      </c>
      <c r="P79" s="37" t="s">
        <v>113</v>
      </c>
      <c r="Q79" s="37" t="s">
        <v>113</v>
      </c>
      <c r="R79" s="37" t="s">
        <v>113</v>
      </c>
      <c r="S79" s="37" t="s">
        <v>113</v>
      </c>
      <c r="T79" s="37" t="s">
        <v>113</v>
      </c>
      <c r="U79" s="37" t="s">
        <v>113</v>
      </c>
      <c r="V79" s="37" t="s">
        <v>113</v>
      </c>
      <c r="W79" s="37" t="s">
        <v>113</v>
      </c>
      <c r="X79" s="37" t="s">
        <v>113</v>
      </c>
      <c r="Y79" s="37" t="s">
        <v>113</v>
      </c>
      <c r="Z79" s="37" t="s">
        <v>113</v>
      </c>
      <c r="AA79" s="37" t="s">
        <v>113</v>
      </c>
      <c r="AB79" s="37" t="s">
        <v>113</v>
      </c>
      <c r="AC79" s="37" t="s">
        <v>113</v>
      </c>
      <c r="AD79" s="38" t="s">
        <v>113</v>
      </c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</row>
    <row r="80" spans="1:42" ht="12.75">
      <c r="A80" s="215"/>
      <c r="B80" s="37" t="s">
        <v>190</v>
      </c>
      <c r="C80" s="37"/>
      <c r="D80" s="37"/>
      <c r="E80" s="37" t="s">
        <v>113</v>
      </c>
      <c r="F80" s="37" t="s">
        <v>113</v>
      </c>
      <c r="G80" s="37" t="s">
        <v>113</v>
      </c>
      <c r="H80" s="37" t="s">
        <v>113</v>
      </c>
      <c r="I80" s="37" t="s">
        <v>113</v>
      </c>
      <c r="J80" s="37" t="s">
        <v>113</v>
      </c>
      <c r="K80" s="37" t="s">
        <v>113</v>
      </c>
      <c r="L80" s="37" t="s">
        <v>113</v>
      </c>
      <c r="M80" s="37" t="s">
        <v>113</v>
      </c>
      <c r="N80" s="37" t="s">
        <v>113</v>
      </c>
      <c r="O80" s="37" t="s">
        <v>113</v>
      </c>
      <c r="P80" s="37" t="s">
        <v>113</v>
      </c>
      <c r="Q80" s="37" t="s">
        <v>113</v>
      </c>
      <c r="R80" s="37" t="s">
        <v>113</v>
      </c>
      <c r="S80" s="37" t="s">
        <v>113</v>
      </c>
      <c r="T80" s="37" t="s">
        <v>113</v>
      </c>
      <c r="U80" s="37" t="s">
        <v>113</v>
      </c>
      <c r="V80" s="37" t="s">
        <v>113</v>
      </c>
      <c r="W80" s="37" t="s">
        <v>113</v>
      </c>
      <c r="X80" s="37" t="s">
        <v>113</v>
      </c>
      <c r="Y80" s="37" t="s">
        <v>113</v>
      </c>
      <c r="Z80" s="37" t="s">
        <v>113</v>
      </c>
      <c r="AA80" s="37" t="s">
        <v>113</v>
      </c>
      <c r="AB80" s="37" t="s">
        <v>113</v>
      </c>
      <c r="AC80" s="37" t="s">
        <v>113</v>
      </c>
      <c r="AD80" s="38" t="s">
        <v>113</v>
      </c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</row>
    <row r="81" spans="1:42" ht="12.75">
      <c r="A81" s="215"/>
      <c r="B81" s="37" t="s">
        <v>191</v>
      </c>
      <c r="C81" s="37"/>
      <c r="D81" s="37"/>
      <c r="E81" s="37" t="s">
        <v>113</v>
      </c>
      <c r="F81" s="37" t="s">
        <v>113</v>
      </c>
      <c r="G81" s="37" t="s">
        <v>113</v>
      </c>
      <c r="H81" s="37" t="s">
        <v>113</v>
      </c>
      <c r="I81" s="37" t="s">
        <v>113</v>
      </c>
      <c r="J81" s="37" t="s">
        <v>113</v>
      </c>
      <c r="K81" s="37" t="s">
        <v>113</v>
      </c>
      <c r="L81" s="37" t="s">
        <v>113</v>
      </c>
      <c r="M81" s="37" t="s">
        <v>113</v>
      </c>
      <c r="N81" s="37" t="s">
        <v>113</v>
      </c>
      <c r="O81" s="37" t="s">
        <v>113</v>
      </c>
      <c r="P81" s="37" t="s">
        <v>113</v>
      </c>
      <c r="Q81" s="37" t="s">
        <v>113</v>
      </c>
      <c r="R81" s="37" t="s">
        <v>113</v>
      </c>
      <c r="S81" s="37" t="s">
        <v>113</v>
      </c>
      <c r="T81" s="37" t="s">
        <v>113</v>
      </c>
      <c r="U81" s="37" t="s">
        <v>113</v>
      </c>
      <c r="V81" s="37" t="s">
        <v>113</v>
      </c>
      <c r="W81" s="37" t="s">
        <v>113</v>
      </c>
      <c r="X81" s="37" t="s">
        <v>113</v>
      </c>
      <c r="Y81" s="37" t="s">
        <v>113</v>
      </c>
      <c r="Z81" s="37" t="s">
        <v>113</v>
      </c>
      <c r="AA81" s="37" t="s">
        <v>113</v>
      </c>
      <c r="AB81" s="37" t="s">
        <v>113</v>
      </c>
      <c r="AC81" s="37" t="s">
        <v>113</v>
      </c>
      <c r="AD81" s="38" t="s">
        <v>113</v>
      </c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</row>
    <row r="82" spans="1:42" ht="12.75">
      <c r="A82" s="215"/>
      <c r="B82" s="37" t="s">
        <v>194</v>
      </c>
      <c r="C82" s="37"/>
      <c r="D82" s="37"/>
      <c r="E82" s="37" t="s">
        <v>113</v>
      </c>
      <c r="F82" s="23"/>
      <c r="G82" s="23"/>
      <c r="H82" s="37" t="s">
        <v>113</v>
      </c>
      <c r="I82" s="37" t="s">
        <v>113</v>
      </c>
      <c r="J82" s="37" t="s">
        <v>113</v>
      </c>
      <c r="K82" s="37" t="s">
        <v>113</v>
      </c>
      <c r="L82" s="37" t="s">
        <v>113</v>
      </c>
      <c r="M82" s="37" t="s">
        <v>113</v>
      </c>
      <c r="N82" s="37" t="s">
        <v>113</v>
      </c>
      <c r="O82" s="37" t="s">
        <v>113</v>
      </c>
      <c r="P82" s="37" t="s">
        <v>113</v>
      </c>
      <c r="Q82" s="37" t="s">
        <v>113</v>
      </c>
      <c r="R82" s="37" t="s">
        <v>113</v>
      </c>
      <c r="S82" s="37" t="s">
        <v>113</v>
      </c>
      <c r="T82" s="37" t="s">
        <v>113</v>
      </c>
      <c r="U82" s="37" t="s">
        <v>113</v>
      </c>
      <c r="V82" s="37" t="s">
        <v>113</v>
      </c>
      <c r="W82" s="37" t="s">
        <v>113</v>
      </c>
      <c r="X82" s="37" t="s">
        <v>113</v>
      </c>
      <c r="Y82" s="37" t="s">
        <v>113</v>
      </c>
      <c r="Z82" s="37" t="s">
        <v>113</v>
      </c>
      <c r="AA82" s="37" t="s">
        <v>113</v>
      </c>
      <c r="AB82" s="37" t="s">
        <v>113</v>
      </c>
      <c r="AC82" s="37" t="s">
        <v>113</v>
      </c>
      <c r="AD82" s="38" t="s">
        <v>113</v>
      </c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</row>
    <row r="83" spans="1:42" ht="12.75">
      <c r="A83" s="215"/>
      <c r="B83" s="37" t="s">
        <v>192</v>
      </c>
      <c r="C83" s="37"/>
      <c r="D83" s="37"/>
      <c r="E83" s="37" t="s">
        <v>113</v>
      </c>
      <c r="F83" s="37" t="s">
        <v>113</v>
      </c>
      <c r="G83" s="37" t="s">
        <v>113</v>
      </c>
      <c r="H83" s="37" t="s">
        <v>113</v>
      </c>
      <c r="I83" s="37" t="s">
        <v>113</v>
      </c>
      <c r="J83" s="37" t="s">
        <v>113</v>
      </c>
      <c r="K83" s="37" t="s">
        <v>113</v>
      </c>
      <c r="L83" s="37" t="s">
        <v>113</v>
      </c>
      <c r="M83" s="37" t="s">
        <v>113</v>
      </c>
      <c r="N83" s="37" t="s">
        <v>113</v>
      </c>
      <c r="O83" s="37" t="s">
        <v>113</v>
      </c>
      <c r="P83" s="37" t="s">
        <v>113</v>
      </c>
      <c r="Q83" s="37" t="s">
        <v>113</v>
      </c>
      <c r="R83" s="37" t="s">
        <v>113</v>
      </c>
      <c r="S83" s="37" t="s">
        <v>113</v>
      </c>
      <c r="T83" s="37" t="s">
        <v>113</v>
      </c>
      <c r="U83" s="37" t="s">
        <v>113</v>
      </c>
      <c r="V83" s="37" t="s">
        <v>113</v>
      </c>
      <c r="W83" s="37" t="s">
        <v>113</v>
      </c>
      <c r="X83" s="37" t="s">
        <v>113</v>
      </c>
      <c r="Y83" s="37" t="s">
        <v>113</v>
      </c>
      <c r="Z83" s="37" t="s">
        <v>113</v>
      </c>
      <c r="AA83" s="37" t="s">
        <v>113</v>
      </c>
      <c r="AB83" s="37" t="s">
        <v>113</v>
      </c>
      <c r="AC83" s="37" t="s">
        <v>113</v>
      </c>
      <c r="AD83" s="38" t="s">
        <v>113</v>
      </c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</row>
    <row r="84" spans="1:42" ht="13.5" thickBot="1">
      <c r="A84" s="215"/>
      <c r="B84" s="37" t="s">
        <v>193</v>
      </c>
      <c r="C84" s="37"/>
      <c r="D84" s="37"/>
      <c r="E84" s="54" t="s">
        <v>113</v>
      </c>
      <c r="F84" s="54" t="s">
        <v>113</v>
      </c>
      <c r="G84" s="54" t="s">
        <v>113</v>
      </c>
      <c r="H84" s="54" t="s">
        <v>113</v>
      </c>
      <c r="I84" s="54" t="s">
        <v>113</v>
      </c>
      <c r="J84" s="54" t="s">
        <v>113</v>
      </c>
      <c r="K84" s="54" t="s">
        <v>113</v>
      </c>
      <c r="L84" s="54" t="s">
        <v>113</v>
      </c>
      <c r="M84" s="54" t="s">
        <v>113</v>
      </c>
      <c r="N84" s="54" t="s">
        <v>113</v>
      </c>
      <c r="O84" s="54" t="s">
        <v>113</v>
      </c>
      <c r="P84" s="54" t="s">
        <v>113</v>
      </c>
      <c r="Q84" s="54" t="s">
        <v>113</v>
      </c>
      <c r="R84" s="54" t="s">
        <v>113</v>
      </c>
      <c r="S84" s="54" t="s">
        <v>113</v>
      </c>
      <c r="T84" s="54" t="s">
        <v>113</v>
      </c>
      <c r="U84" s="54" t="s">
        <v>113</v>
      </c>
      <c r="V84" s="54" t="s">
        <v>113</v>
      </c>
      <c r="W84" s="54" t="s">
        <v>113</v>
      </c>
      <c r="X84" s="54" t="s">
        <v>113</v>
      </c>
      <c r="Y84" s="54" t="s">
        <v>113</v>
      </c>
      <c r="Z84" s="54" t="s">
        <v>113</v>
      </c>
      <c r="AA84" s="54" t="s">
        <v>113</v>
      </c>
      <c r="AB84" s="54" t="s">
        <v>113</v>
      </c>
      <c r="AC84" s="54" t="s">
        <v>113</v>
      </c>
      <c r="AD84" s="55" t="s">
        <v>113</v>
      </c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</row>
    <row r="85" spans="1:42" ht="13.5" thickTop="1">
      <c r="A85" s="215"/>
      <c r="B85" s="37"/>
      <c r="C85" s="46" t="s">
        <v>161</v>
      </c>
      <c r="D85" s="46"/>
      <c r="E85" s="37" t="s">
        <v>113</v>
      </c>
      <c r="F85" s="37" t="s">
        <v>113</v>
      </c>
      <c r="G85" s="37" t="s">
        <v>113</v>
      </c>
      <c r="H85" s="37" t="s">
        <v>113</v>
      </c>
      <c r="I85" s="37" t="s">
        <v>113</v>
      </c>
      <c r="J85" s="37" t="s">
        <v>113</v>
      </c>
      <c r="K85" s="37" t="s">
        <v>113</v>
      </c>
      <c r="L85" s="37" t="s">
        <v>113</v>
      </c>
      <c r="M85" s="37" t="s">
        <v>113</v>
      </c>
      <c r="N85" s="37" t="s">
        <v>113</v>
      </c>
      <c r="O85" s="37" t="s">
        <v>113</v>
      </c>
      <c r="P85" s="37" t="s">
        <v>113</v>
      </c>
      <c r="Q85" s="37" t="s">
        <v>113</v>
      </c>
      <c r="R85" s="37" t="s">
        <v>113</v>
      </c>
      <c r="S85" s="37" t="s">
        <v>113</v>
      </c>
      <c r="T85" s="37" t="s">
        <v>113</v>
      </c>
      <c r="U85" s="37" t="s">
        <v>113</v>
      </c>
      <c r="V85" s="37" t="s">
        <v>113</v>
      </c>
      <c r="W85" s="37" t="s">
        <v>113</v>
      </c>
      <c r="X85" s="37" t="s">
        <v>113</v>
      </c>
      <c r="Y85" s="37" t="s">
        <v>113</v>
      </c>
      <c r="Z85" s="37" t="s">
        <v>113</v>
      </c>
      <c r="AA85" s="37" t="s">
        <v>113</v>
      </c>
      <c r="AB85" s="37" t="s">
        <v>113</v>
      </c>
      <c r="AC85" s="37" t="s">
        <v>113</v>
      </c>
      <c r="AD85" s="38" t="s">
        <v>113</v>
      </c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</row>
    <row r="86" spans="1:42" ht="12.75">
      <c r="A86" s="215"/>
      <c r="B86" s="28"/>
      <c r="C86" s="28"/>
      <c r="D86" s="28"/>
      <c r="E86" s="29" t="s">
        <v>118</v>
      </c>
      <c r="F86" s="29" t="s">
        <v>118</v>
      </c>
      <c r="G86" s="29" t="s">
        <v>118</v>
      </c>
      <c r="H86" s="29" t="s">
        <v>118</v>
      </c>
      <c r="I86" s="29" t="s">
        <v>118</v>
      </c>
      <c r="J86" s="29" t="s">
        <v>118</v>
      </c>
      <c r="K86" s="29" t="s">
        <v>118</v>
      </c>
      <c r="L86" s="29" t="s">
        <v>118</v>
      </c>
      <c r="M86" s="29" t="s">
        <v>118</v>
      </c>
      <c r="N86" s="29" t="s">
        <v>118</v>
      </c>
      <c r="O86" s="29" t="s">
        <v>118</v>
      </c>
      <c r="P86" s="29" t="s">
        <v>118</v>
      </c>
      <c r="Q86" s="29" t="s">
        <v>118</v>
      </c>
      <c r="R86" s="29" t="s">
        <v>118</v>
      </c>
      <c r="S86" s="29" t="s">
        <v>118</v>
      </c>
      <c r="T86" s="29" t="s">
        <v>118</v>
      </c>
      <c r="U86" s="29" t="s">
        <v>118</v>
      </c>
      <c r="V86" s="29" t="s">
        <v>118</v>
      </c>
      <c r="W86" s="29" t="s">
        <v>118</v>
      </c>
      <c r="X86" s="29" t="s">
        <v>118</v>
      </c>
      <c r="Y86" s="29" t="s">
        <v>118</v>
      </c>
      <c r="Z86" s="29" t="s">
        <v>118</v>
      </c>
      <c r="AA86" s="29" t="s">
        <v>118</v>
      </c>
      <c r="AB86" s="29" t="s">
        <v>118</v>
      </c>
      <c r="AC86" s="29" t="s">
        <v>118</v>
      </c>
      <c r="AD86" s="39" t="s">
        <v>118</v>
      </c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</row>
    <row r="87" spans="1:42" ht="12.75">
      <c r="A87" s="215"/>
      <c r="B87" s="37"/>
      <c r="C87" s="46" t="s">
        <v>195</v>
      </c>
      <c r="D87" s="46"/>
      <c r="E87" s="37" t="s">
        <v>113</v>
      </c>
      <c r="F87" s="37" t="s">
        <v>113</v>
      </c>
      <c r="G87" s="37" t="s">
        <v>113</v>
      </c>
      <c r="H87" s="37" t="s">
        <v>113</v>
      </c>
      <c r="I87" s="37" t="s">
        <v>113</v>
      </c>
      <c r="J87" s="37" t="s">
        <v>113</v>
      </c>
      <c r="K87" s="37" t="s">
        <v>113</v>
      </c>
      <c r="L87" s="37" t="s">
        <v>113</v>
      </c>
      <c r="M87" s="37" t="s">
        <v>113</v>
      </c>
      <c r="N87" s="37" t="s">
        <v>113</v>
      </c>
      <c r="O87" s="37" t="s">
        <v>113</v>
      </c>
      <c r="P87" s="37" t="s">
        <v>113</v>
      </c>
      <c r="Q87" s="37" t="s">
        <v>113</v>
      </c>
      <c r="R87" s="37" t="s">
        <v>113</v>
      </c>
      <c r="S87" s="37" t="s">
        <v>113</v>
      </c>
      <c r="T87" s="37" t="s">
        <v>113</v>
      </c>
      <c r="U87" s="37" t="s">
        <v>113</v>
      </c>
      <c r="V87" s="37" t="s">
        <v>113</v>
      </c>
      <c r="W87" s="37" t="s">
        <v>113</v>
      </c>
      <c r="X87" s="37" t="s">
        <v>113</v>
      </c>
      <c r="Y87" s="37" t="s">
        <v>113</v>
      </c>
      <c r="Z87" s="37" t="s">
        <v>113</v>
      </c>
      <c r="AA87" s="37" t="s">
        <v>113</v>
      </c>
      <c r="AB87" s="37" t="s">
        <v>113</v>
      </c>
      <c r="AC87" s="37" t="s">
        <v>113</v>
      </c>
      <c r="AD87" s="38" t="s">
        <v>113</v>
      </c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</row>
    <row r="88" spans="1:42" ht="12.75">
      <c r="A88" s="215"/>
      <c r="B88" s="28"/>
      <c r="C88" s="28"/>
      <c r="D88" s="28"/>
      <c r="E88" s="29" t="s">
        <v>118</v>
      </c>
      <c r="F88" s="29" t="s">
        <v>118</v>
      </c>
      <c r="G88" s="29" t="s">
        <v>118</v>
      </c>
      <c r="H88" s="29" t="s">
        <v>118</v>
      </c>
      <c r="I88" s="29" t="s">
        <v>118</v>
      </c>
      <c r="J88" s="29" t="s">
        <v>118</v>
      </c>
      <c r="K88" s="29" t="s">
        <v>118</v>
      </c>
      <c r="L88" s="29" t="s">
        <v>118</v>
      </c>
      <c r="M88" s="29" t="s">
        <v>118</v>
      </c>
      <c r="N88" s="29" t="s">
        <v>118</v>
      </c>
      <c r="O88" s="29" t="s">
        <v>118</v>
      </c>
      <c r="P88" s="29" t="s">
        <v>118</v>
      </c>
      <c r="Q88" s="29" t="s">
        <v>118</v>
      </c>
      <c r="R88" s="29" t="s">
        <v>118</v>
      </c>
      <c r="S88" s="29" t="s">
        <v>118</v>
      </c>
      <c r="T88" s="29" t="s">
        <v>118</v>
      </c>
      <c r="U88" s="29" t="s">
        <v>118</v>
      </c>
      <c r="V88" s="29" t="s">
        <v>118</v>
      </c>
      <c r="W88" s="29" t="s">
        <v>118</v>
      </c>
      <c r="X88" s="29" t="s">
        <v>118</v>
      </c>
      <c r="Y88" s="29" t="s">
        <v>118</v>
      </c>
      <c r="Z88" s="29" t="s">
        <v>118</v>
      </c>
      <c r="AA88" s="29" t="s">
        <v>118</v>
      </c>
      <c r="AB88" s="29" t="s">
        <v>118</v>
      </c>
      <c r="AC88" s="29" t="s">
        <v>118</v>
      </c>
      <c r="AD88" s="39" t="s">
        <v>118</v>
      </c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</row>
    <row r="89" spans="1:42" ht="12.75">
      <c r="A89" s="215"/>
      <c r="B89" s="36" t="s">
        <v>357</v>
      </c>
      <c r="C89" s="37"/>
      <c r="D89" s="3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30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</row>
    <row r="90" spans="1:42" ht="12.75">
      <c r="A90" s="215"/>
      <c r="B90" s="37" t="s">
        <v>159</v>
      </c>
      <c r="C90" s="37"/>
      <c r="D90" s="37"/>
      <c r="E90" s="37" t="s">
        <v>113</v>
      </c>
      <c r="F90" s="37" t="s">
        <v>113</v>
      </c>
      <c r="G90" s="37" t="s">
        <v>113</v>
      </c>
      <c r="H90" s="37" t="s">
        <v>113</v>
      </c>
      <c r="I90" s="37" t="s">
        <v>113</v>
      </c>
      <c r="J90" s="37" t="s">
        <v>113</v>
      </c>
      <c r="K90" s="37" t="s">
        <v>113</v>
      </c>
      <c r="L90" s="37" t="s">
        <v>113</v>
      </c>
      <c r="M90" s="37" t="s">
        <v>113</v>
      </c>
      <c r="N90" s="37" t="s">
        <v>113</v>
      </c>
      <c r="O90" s="37" t="s">
        <v>113</v>
      </c>
      <c r="P90" s="37" t="s">
        <v>113</v>
      </c>
      <c r="Q90" s="37" t="s">
        <v>113</v>
      </c>
      <c r="R90" s="37" t="s">
        <v>113</v>
      </c>
      <c r="S90" s="37" t="s">
        <v>113</v>
      </c>
      <c r="T90" s="37" t="s">
        <v>113</v>
      </c>
      <c r="U90" s="37" t="s">
        <v>113</v>
      </c>
      <c r="V90" s="37" t="s">
        <v>113</v>
      </c>
      <c r="W90" s="37" t="s">
        <v>113</v>
      </c>
      <c r="X90" s="37" t="s">
        <v>113</v>
      </c>
      <c r="Y90" s="37" t="s">
        <v>113</v>
      </c>
      <c r="Z90" s="37" t="s">
        <v>113</v>
      </c>
      <c r="AA90" s="37" t="s">
        <v>113</v>
      </c>
      <c r="AB90" s="315" t="s">
        <v>119</v>
      </c>
      <c r="AC90" s="316" t="s">
        <v>113</v>
      </c>
      <c r="AD90" s="38" t="s">
        <v>113</v>
      </c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</row>
    <row r="91" spans="1:42" ht="13.5" thickBot="1">
      <c r="A91" s="215"/>
      <c r="B91" s="37" t="s">
        <v>160</v>
      </c>
      <c r="C91" s="37"/>
      <c r="D91" s="37"/>
      <c r="E91" s="54" t="s">
        <v>113</v>
      </c>
      <c r="F91" s="54" t="s">
        <v>113</v>
      </c>
      <c r="G91" s="54" t="s">
        <v>113</v>
      </c>
      <c r="H91" s="54" t="s">
        <v>113</v>
      </c>
      <c r="I91" s="54" t="s">
        <v>113</v>
      </c>
      <c r="J91" s="54" t="s">
        <v>113</v>
      </c>
      <c r="K91" s="54" t="s">
        <v>113</v>
      </c>
      <c r="L91" s="54" t="s">
        <v>113</v>
      </c>
      <c r="M91" s="54" t="s">
        <v>113</v>
      </c>
      <c r="N91" s="54" t="s">
        <v>113</v>
      </c>
      <c r="O91" s="54" t="s">
        <v>113</v>
      </c>
      <c r="P91" s="54" t="s">
        <v>113</v>
      </c>
      <c r="Q91" s="54" t="s">
        <v>113</v>
      </c>
      <c r="R91" s="54" t="s">
        <v>113</v>
      </c>
      <c r="S91" s="54" t="s">
        <v>113</v>
      </c>
      <c r="T91" s="54" t="s">
        <v>113</v>
      </c>
      <c r="U91" s="54" t="s">
        <v>113</v>
      </c>
      <c r="V91" s="54" t="s">
        <v>113</v>
      </c>
      <c r="W91" s="54" t="s">
        <v>113</v>
      </c>
      <c r="X91" s="54" t="s">
        <v>113</v>
      </c>
      <c r="Y91" s="54" t="s">
        <v>113</v>
      </c>
      <c r="Z91" s="54" t="s">
        <v>113</v>
      </c>
      <c r="AA91" s="54" t="s">
        <v>113</v>
      </c>
      <c r="AB91" s="317" t="s">
        <v>120</v>
      </c>
      <c r="AC91" s="318" t="s">
        <v>119</v>
      </c>
      <c r="AD91" s="55" t="s">
        <v>113</v>
      </c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</row>
    <row r="92" spans="1:42" ht="13.5" thickTop="1">
      <c r="A92" s="215"/>
      <c r="B92" s="28"/>
      <c r="C92" s="46" t="s">
        <v>12</v>
      </c>
      <c r="D92" s="46"/>
      <c r="E92" s="37" t="s">
        <v>113</v>
      </c>
      <c r="F92" s="37" t="s">
        <v>113</v>
      </c>
      <c r="G92" s="37" t="s">
        <v>113</v>
      </c>
      <c r="H92" s="37" t="s">
        <v>113</v>
      </c>
      <c r="I92" s="37" t="s">
        <v>113</v>
      </c>
      <c r="J92" s="37" t="s">
        <v>113</v>
      </c>
      <c r="K92" s="37" t="s">
        <v>113</v>
      </c>
      <c r="L92" s="37" t="s">
        <v>113</v>
      </c>
      <c r="M92" s="37" t="s">
        <v>113</v>
      </c>
      <c r="N92" s="37" t="s">
        <v>113</v>
      </c>
      <c r="O92" s="37" t="s">
        <v>113</v>
      </c>
      <c r="P92" s="37" t="s">
        <v>113</v>
      </c>
      <c r="Q92" s="37" t="s">
        <v>113</v>
      </c>
      <c r="R92" s="37" t="s">
        <v>113</v>
      </c>
      <c r="S92" s="37" t="s">
        <v>113</v>
      </c>
      <c r="T92" s="37" t="s">
        <v>113</v>
      </c>
      <c r="U92" s="37" t="s">
        <v>113</v>
      </c>
      <c r="V92" s="37" t="s">
        <v>113</v>
      </c>
      <c r="W92" s="37" t="s">
        <v>113</v>
      </c>
      <c r="X92" s="37" t="s">
        <v>113</v>
      </c>
      <c r="Y92" s="37" t="s">
        <v>113</v>
      </c>
      <c r="Z92" s="37" t="s">
        <v>113</v>
      </c>
      <c r="AA92" s="37" t="s">
        <v>113</v>
      </c>
      <c r="AB92" s="319" t="s">
        <v>1</v>
      </c>
      <c r="AC92" s="320" t="s">
        <v>2</v>
      </c>
      <c r="AD92" s="38" t="s">
        <v>113</v>
      </c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</row>
    <row r="93" spans="1:42" ht="12.75">
      <c r="A93" s="215"/>
      <c r="B93" s="37"/>
      <c r="C93" s="37"/>
      <c r="D93" s="37"/>
      <c r="E93" s="29" t="s">
        <v>118</v>
      </c>
      <c r="F93" s="29" t="s">
        <v>118</v>
      </c>
      <c r="G93" s="29" t="s">
        <v>118</v>
      </c>
      <c r="H93" s="29" t="s">
        <v>118</v>
      </c>
      <c r="I93" s="29" t="s">
        <v>118</v>
      </c>
      <c r="J93" s="29" t="s">
        <v>118</v>
      </c>
      <c r="K93" s="29" t="s">
        <v>118</v>
      </c>
      <c r="L93" s="29" t="s">
        <v>118</v>
      </c>
      <c r="M93" s="29" t="s">
        <v>118</v>
      </c>
      <c r="N93" s="29" t="s">
        <v>118</v>
      </c>
      <c r="O93" s="29" t="s">
        <v>118</v>
      </c>
      <c r="P93" s="29" t="s">
        <v>118</v>
      </c>
      <c r="Q93" s="29" t="s">
        <v>118</v>
      </c>
      <c r="R93" s="29" t="s">
        <v>118</v>
      </c>
      <c r="S93" s="29" t="s">
        <v>118</v>
      </c>
      <c r="T93" s="29" t="s">
        <v>118</v>
      </c>
      <c r="U93" s="29" t="s">
        <v>118</v>
      </c>
      <c r="V93" s="29" t="s">
        <v>118</v>
      </c>
      <c r="W93" s="29" t="s">
        <v>118</v>
      </c>
      <c r="X93" s="29" t="s">
        <v>118</v>
      </c>
      <c r="Y93" s="29" t="s">
        <v>118</v>
      </c>
      <c r="Z93" s="29" t="s">
        <v>118</v>
      </c>
      <c r="AA93" s="29" t="s">
        <v>118</v>
      </c>
      <c r="AB93" s="319" t="s">
        <v>118</v>
      </c>
      <c r="AC93" s="320" t="s">
        <v>118</v>
      </c>
      <c r="AD93" s="39" t="s">
        <v>118</v>
      </c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</row>
    <row r="94" spans="1:42" ht="12.75">
      <c r="A94" s="215"/>
      <c r="B94" s="37"/>
      <c r="C94" s="46" t="s">
        <v>166</v>
      </c>
      <c r="D94" s="46"/>
      <c r="E94" s="37" t="s">
        <v>113</v>
      </c>
      <c r="F94" s="37" t="s">
        <v>113</v>
      </c>
      <c r="G94" s="37" t="s">
        <v>113</v>
      </c>
      <c r="H94" s="37" t="s">
        <v>113</v>
      </c>
      <c r="I94" s="37" t="s">
        <v>113</v>
      </c>
      <c r="J94" s="37" t="s">
        <v>113</v>
      </c>
      <c r="K94" s="37" t="s">
        <v>113</v>
      </c>
      <c r="L94" s="37" t="s">
        <v>113</v>
      </c>
      <c r="M94" s="37" t="s">
        <v>113</v>
      </c>
      <c r="N94" s="37" t="s">
        <v>113</v>
      </c>
      <c r="O94" s="37" t="s">
        <v>113</v>
      </c>
      <c r="P94" s="37" t="s">
        <v>113</v>
      </c>
      <c r="Q94" s="37" t="s">
        <v>113</v>
      </c>
      <c r="R94" s="37" t="s">
        <v>113</v>
      </c>
      <c r="S94" s="37" t="s">
        <v>113</v>
      </c>
      <c r="T94" s="37" t="s">
        <v>113</v>
      </c>
      <c r="U94" s="37" t="s">
        <v>113</v>
      </c>
      <c r="V94" s="37" t="s">
        <v>113</v>
      </c>
      <c r="W94" s="37" t="s">
        <v>113</v>
      </c>
      <c r="X94" s="37" t="s">
        <v>113</v>
      </c>
      <c r="Y94" s="37" t="s">
        <v>113</v>
      </c>
      <c r="Z94" s="37" t="s">
        <v>113</v>
      </c>
      <c r="AA94" s="37" t="s">
        <v>113</v>
      </c>
      <c r="AB94" s="317" t="s">
        <v>120</v>
      </c>
      <c r="AC94" s="318" t="s">
        <v>120</v>
      </c>
      <c r="AD94" s="38" t="s">
        <v>113</v>
      </c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</row>
    <row r="95" spans="1:42" ht="12.75">
      <c r="A95" s="215"/>
      <c r="B95" s="37"/>
      <c r="C95" s="37"/>
      <c r="D95" s="37"/>
      <c r="E95" s="29" t="s">
        <v>118</v>
      </c>
      <c r="F95" s="29" t="s">
        <v>118</v>
      </c>
      <c r="G95" s="29" t="s">
        <v>118</v>
      </c>
      <c r="H95" s="29" t="s">
        <v>118</v>
      </c>
      <c r="I95" s="29" t="s">
        <v>118</v>
      </c>
      <c r="J95" s="29" t="s">
        <v>118</v>
      </c>
      <c r="K95" s="29" t="s">
        <v>118</v>
      </c>
      <c r="L95" s="29" t="s">
        <v>118</v>
      </c>
      <c r="M95" s="29" t="s">
        <v>118</v>
      </c>
      <c r="N95" s="29" t="s">
        <v>118</v>
      </c>
      <c r="O95" s="29" t="s">
        <v>118</v>
      </c>
      <c r="P95" s="29" t="s">
        <v>118</v>
      </c>
      <c r="Q95" s="29" t="s">
        <v>118</v>
      </c>
      <c r="R95" s="29" t="s">
        <v>118</v>
      </c>
      <c r="S95" s="29" t="s">
        <v>118</v>
      </c>
      <c r="T95" s="29" t="s">
        <v>118</v>
      </c>
      <c r="U95" s="29" t="s">
        <v>118</v>
      </c>
      <c r="V95" s="29" t="s">
        <v>118</v>
      </c>
      <c r="W95" s="29" t="s">
        <v>118</v>
      </c>
      <c r="X95" s="29" t="s">
        <v>118</v>
      </c>
      <c r="Y95" s="29" t="s">
        <v>118</v>
      </c>
      <c r="Z95" s="29" t="s">
        <v>118</v>
      </c>
      <c r="AA95" s="29" t="s">
        <v>118</v>
      </c>
      <c r="AB95" s="319" t="s">
        <v>118</v>
      </c>
      <c r="AC95" s="320" t="s">
        <v>118</v>
      </c>
      <c r="AD95" s="39" t="s">
        <v>118</v>
      </c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</row>
    <row r="96" spans="1:42" ht="12.75">
      <c r="A96" s="215"/>
      <c r="B96" s="36" t="s">
        <v>26</v>
      </c>
      <c r="C96" s="37"/>
      <c r="D96" s="37"/>
      <c r="E96" s="37" t="s">
        <v>113</v>
      </c>
      <c r="F96" s="37" t="s">
        <v>113</v>
      </c>
      <c r="G96" s="37" t="s">
        <v>113</v>
      </c>
      <c r="H96" s="37" t="s">
        <v>113</v>
      </c>
      <c r="I96" s="37" t="s">
        <v>113</v>
      </c>
      <c r="J96" s="37" t="s">
        <v>113</v>
      </c>
      <c r="K96" s="37" t="s">
        <v>113</v>
      </c>
      <c r="L96" s="37" t="s">
        <v>113</v>
      </c>
      <c r="M96" s="37" t="s">
        <v>113</v>
      </c>
      <c r="N96" s="37" t="s">
        <v>113</v>
      </c>
      <c r="O96" s="37" t="s">
        <v>113</v>
      </c>
      <c r="P96" s="37" t="s">
        <v>113</v>
      </c>
      <c r="Q96" s="37" t="s">
        <v>113</v>
      </c>
      <c r="R96" s="37" t="s">
        <v>113</v>
      </c>
      <c r="S96" s="37" t="s">
        <v>113</v>
      </c>
      <c r="T96" s="37" t="s">
        <v>113</v>
      </c>
      <c r="U96" s="37" t="s">
        <v>113</v>
      </c>
      <c r="V96" s="37" t="s">
        <v>113</v>
      </c>
      <c r="W96" s="37" t="s">
        <v>113</v>
      </c>
      <c r="X96" s="37" t="s">
        <v>113</v>
      </c>
      <c r="Y96" s="37" t="s">
        <v>113</v>
      </c>
      <c r="Z96" s="37" t="s">
        <v>113</v>
      </c>
      <c r="AA96" s="37" t="s">
        <v>113</v>
      </c>
      <c r="AB96" s="319" t="s">
        <v>1</v>
      </c>
      <c r="AC96" s="320" t="s">
        <v>2</v>
      </c>
      <c r="AD96" s="38" t="s">
        <v>113</v>
      </c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</row>
    <row r="97" spans="1:42" ht="13.5" thickBot="1">
      <c r="A97" s="247"/>
      <c r="B97" s="28"/>
      <c r="C97" s="28"/>
      <c r="D97" s="28"/>
      <c r="E97" s="29" t="s">
        <v>118</v>
      </c>
      <c r="F97" s="29" t="s">
        <v>118</v>
      </c>
      <c r="G97" s="29" t="s">
        <v>118</v>
      </c>
      <c r="H97" s="29" t="s">
        <v>118</v>
      </c>
      <c r="I97" s="29" t="s">
        <v>118</v>
      </c>
      <c r="J97" s="29" t="s">
        <v>118</v>
      </c>
      <c r="K97" s="29" t="s">
        <v>118</v>
      </c>
      <c r="L97" s="29" t="s">
        <v>118</v>
      </c>
      <c r="M97" s="29" t="s">
        <v>118</v>
      </c>
      <c r="N97" s="29" t="s">
        <v>118</v>
      </c>
      <c r="O97" s="29" t="s">
        <v>118</v>
      </c>
      <c r="P97" s="29" t="s">
        <v>118</v>
      </c>
      <c r="Q97" s="29" t="s">
        <v>118</v>
      </c>
      <c r="R97" s="29" t="s">
        <v>118</v>
      </c>
      <c r="S97" s="29" t="s">
        <v>118</v>
      </c>
      <c r="T97" s="29" t="s">
        <v>118</v>
      </c>
      <c r="U97" s="29" t="s">
        <v>118</v>
      </c>
      <c r="V97" s="29" t="s">
        <v>118</v>
      </c>
      <c r="W97" s="29" t="s">
        <v>118</v>
      </c>
      <c r="X97" s="29" t="s">
        <v>118</v>
      </c>
      <c r="Y97" s="29" t="s">
        <v>118</v>
      </c>
      <c r="Z97" s="29" t="s">
        <v>118</v>
      </c>
      <c r="AA97" s="29" t="s">
        <v>118</v>
      </c>
      <c r="AB97" s="319" t="s">
        <v>118</v>
      </c>
      <c r="AC97" s="320" t="s">
        <v>118</v>
      </c>
      <c r="AD97" s="39" t="s">
        <v>118</v>
      </c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</row>
    <row r="98" spans="1:42" ht="5.25" customHeight="1">
      <c r="A98" s="215"/>
      <c r="B98" s="47"/>
      <c r="C98" s="47"/>
      <c r="D98" s="47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321"/>
      <c r="AC98" s="322"/>
      <c r="AD98" s="49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</row>
    <row r="99" spans="1:42" ht="12.75" customHeight="1">
      <c r="A99" s="215"/>
      <c r="C99" s="46" t="s">
        <v>350</v>
      </c>
      <c r="D99" s="37"/>
      <c r="E99" s="37" t="s">
        <v>113</v>
      </c>
      <c r="F99" s="37" t="s">
        <v>113</v>
      </c>
      <c r="G99" s="37" t="s">
        <v>113</v>
      </c>
      <c r="H99" s="37" t="s">
        <v>113</v>
      </c>
      <c r="I99" s="37" t="s">
        <v>113</v>
      </c>
      <c r="J99" s="37" t="s">
        <v>113</v>
      </c>
      <c r="K99" s="37" t="s">
        <v>113</v>
      </c>
      <c r="L99" s="37" t="s">
        <v>113</v>
      </c>
      <c r="M99" s="37" t="s">
        <v>113</v>
      </c>
      <c r="N99" s="37" t="s">
        <v>113</v>
      </c>
      <c r="O99" s="37" t="s">
        <v>113</v>
      </c>
      <c r="P99" s="37" t="s">
        <v>113</v>
      </c>
      <c r="Q99" s="37" t="s">
        <v>113</v>
      </c>
      <c r="R99" s="37" t="s">
        <v>113</v>
      </c>
      <c r="S99" s="37" t="s">
        <v>113</v>
      </c>
      <c r="T99" s="37" t="s">
        <v>113</v>
      </c>
      <c r="U99" s="37" t="s">
        <v>113</v>
      </c>
      <c r="V99" s="37" t="s">
        <v>113</v>
      </c>
      <c r="W99" s="37" t="s">
        <v>113</v>
      </c>
      <c r="X99" s="37" t="s">
        <v>113</v>
      </c>
      <c r="Y99" s="29" t="s">
        <v>2</v>
      </c>
      <c r="Z99" s="29"/>
      <c r="AA99" s="29" t="s">
        <v>2</v>
      </c>
      <c r="AB99" s="319" t="s">
        <v>2</v>
      </c>
      <c r="AC99" s="320" t="s">
        <v>2</v>
      </c>
      <c r="AD99" s="38" t="s">
        <v>113</v>
      </c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</row>
    <row r="100" spans="1:42" ht="12.75" customHeight="1" thickBot="1">
      <c r="A100" s="247"/>
      <c r="B100" s="249"/>
      <c r="C100" s="249"/>
      <c r="D100" s="249"/>
      <c r="E100" s="51" t="s">
        <v>118</v>
      </c>
      <c r="F100" s="51" t="s">
        <v>118</v>
      </c>
      <c r="G100" s="51" t="s">
        <v>118</v>
      </c>
      <c r="H100" s="51" t="s">
        <v>118</v>
      </c>
      <c r="I100" s="51" t="s">
        <v>118</v>
      </c>
      <c r="J100" s="51" t="s">
        <v>118</v>
      </c>
      <c r="K100" s="51" t="s">
        <v>118</v>
      </c>
      <c r="L100" s="51" t="s">
        <v>118</v>
      </c>
      <c r="M100" s="51" t="s">
        <v>118</v>
      </c>
      <c r="N100" s="51" t="s">
        <v>118</v>
      </c>
      <c r="O100" s="51" t="s">
        <v>118</v>
      </c>
      <c r="P100" s="51" t="s">
        <v>118</v>
      </c>
      <c r="Q100" s="51" t="s">
        <v>118</v>
      </c>
      <c r="R100" s="51" t="s">
        <v>118</v>
      </c>
      <c r="S100" s="51" t="s">
        <v>118</v>
      </c>
      <c r="T100" s="51" t="s">
        <v>118</v>
      </c>
      <c r="U100" s="51" t="s">
        <v>118</v>
      </c>
      <c r="V100" s="51" t="s">
        <v>118</v>
      </c>
      <c r="W100" s="51" t="s">
        <v>118</v>
      </c>
      <c r="X100" s="51" t="s">
        <v>118</v>
      </c>
      <c r="Y100" s="51" t="s">
        <v>118</v>
      </c>
      <c r="Z100" s="51" t="s">
        <v>118</v>
      </c>
      <c r="AA100" s="51" t="s">
        <v>118</v>
      </c>
      <c r="AB100" s="323" t="s">
        <v>118</v>
      </c>
      <c r="AC100" s="324" t="s">
        <v>118</v>
      </c>
      <c r="AD100" s="52" t="s">
        <v>118</v>
      </c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</row>
    <row r="101" spans="1:42" ht="5.25" customHeight="1">
      <c r="A101" s="215"/>
      <c r="B101" s="37"/>
      <c r="C101" s="37"/>
      <c r="D101" s="3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319"/>
      <c r="AC101" s="320"/>
      <c r="AD101" s="39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</row>
    <row r="102" spans="1:42" ht="12.75" customHeight="1">
      <c r="A102" s="215"/>
      <c r="B102" s="37"/>
      <c r="C102" s="46" t="s">
        <v>353</v>
      </c>
      <c r="D102" s="3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319"/>
      <c r="AC102" s="320"/>
      <c r="AD102" s="39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</row>
    <row r="103" spans="1:42" ht="12.75">
      <c r="A103" s="215"/>
      <c r="B103" s="37"/>
      <c r="C103" s="243" t="s">
        <v>355</v>
      </c>
      <c r="D103" s="46"/>
      <c r="E103" s="37" t="s">
        <v>113</v>
      </c>
      <c r="F103" s="37" t="s">
        <v>113</v>
      </c>
      <c r="G103" s="37" t="s">
        <v>113</v>
      </c>
      <c r="H103" s="37" t="s">
        <v>113</v>
      </c>
      <c r="I103" s="37" t="s">
        <v>113</v>
      </c>
      <c r="J103" s="37" t="s">
        <v>113</v>
      </c>
      <c r="K103" s="37" t="s">
        <v>113</v>
      </c>
      <c r="L103" s="37" t="s">
        <v>113</v>
      </c>
      <c r="M103" s="37" t="s">
        <v>113</v>
      </c>
      <c r="N103" s="37" t="s">
        <v>113</v>
      </c>
      <c r="O103" s="37" t="s">
        <v>113</v>
      </c>
      <c r="P103" s="37" t="s">
        <v>113</v>
      </c>
      <c r="Q103" s="37" t="s">
        <v>113</v>
      </c>
      <c r="R103" s="37" t="s">
        <v>113</v>
      </c>
      <c r="S103" s="37" t="s">
        <v>113</v>
      </c>
      <c r="T103" s="37" t="s">
        <v>113</v>
      </c>
      <c r="U103" s="37" t="s">
        <v>113</v>
      </c>
      <c r="V103" s="37" t="s">
        <v>113</v>
      </c>
      <c r="W103" s="37" t="s">
        <v>113</v>
      </c>
      <c r="X103" s="37" t="s">
        <v>113</v>
      </c>
      <c r="Y103" s="37" t="s">
        <v>113</v>
      </c>
      <c r="Z103" s="37" t="s">
        <v>113</v>
      </c>
      <c r="AA103" s="37" t="s">
        <v>113</v>
      </c>
      <c r="AB103" s="319" t="s">
        <v>2</v>
      </c>
      <c r="AC103" s="320" t="s">
        <v>2</v>
      </c>
      <c r="AD103" s="38" t="s">
        <v>113</v>
      </c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</row>
    <row r="104" spans="1:42" ht="13.5" thickBot="1">
      <c r="A104" s="247"/>
      <c r="B104" s="50"/>
      <c r="C104" s="435"/>
      <c r="D104" s="50"/>
      <c r="E104" s="51" t="s">
        <v>118</v>
      </c>
      <c r="F104" s="51" t="s">
        <v>118</v>
      </c>
      <c r="G104" s="51" t="s">
        <v>118</v>
      </c>
      <c r="H104" s="51" t="s">
        <v>118</v>
      </c>
      <c r="I104" s="51" t="s">
        <v>118</v>
      </c>
      <c r="J104" s="51" t="s">
        <v>118</v>
      </c>
      <c r="K104" s="51" t="s">
        <v>118</v>
      </c>
      <c r="L104" s="51" t="s">
        <v>118</v>
      </c>
      <c r="M104" s="51" t="s">
        <v>118</v>
      </c>
      <c r="N104" s="51" t="s">
        <v>118</v>
      </c>
      <c r="O104" s="51" t="s">
        <v>118</v>
      </c>
      <c r="P104" s="51" t="s">
        <v>118</v>
      </c>
      <c r="Q104" s="51" t="s">
        <v>118</v>
      </c>
      <c r="R104" s="51" t="s">
        <v>118</v>
      </c>
      <c r="S104" s="51" t="s">
        <v>118</v>
      </c>
      <c r="T104" s="51" t="s">
        <v>118</v>
      </c>
      <c r="U104" s="51" t="s">
        <v>118</v>
      </c>
      <c r="V104" s="51" t="s">
        <v>118</v>
      </c>
      <c r="W104" s="51" t="s">
        <v>118</v>
      </c>
      <c r="X104" s="51" t="s">
        <v>118</v>
      </c>
      <c r="Y104" s="51" t="s">
        <v>118</v>
      </c>
      <c r="Z104" s="51" t="s">
        <v>118</v>
      </c>
      <c r="AA104" s="51" t="s">
        <v>118</v>
      </c>
      <c r="AB104" s="323" t="s">
        <v>118</v>
      </c>
      <c r="AC104" s="324" t="s">
        <v>118</v>
      </c>
      <c r="AD104" s="52" t="s">
        <v>118</v>
      </c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ht="5.25" customHeight="1">
      <c r="A105" s="215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327"/>
      <c r="AC105" s="328"/>
      <c r="AD105" s="30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42" ht="12.75">
      <c r="A106" s="215"/>
      <c r="B106" s="36" t="s">
        <v>347</v>
      </c>
      <c r="C106" s="37"/>
      <c r="D106" s="37"/>
      <c r="E106" s="37" t="s">
        <v>113</v>
      </c>
      <c r="F106" s="37" t="s">
        <v>113</v>
      </c>
      <c r="G106" s="37" t="s">
        <v>113</v>
      </c>
      <c r="H106" s="37" t="s">
        <v>113</v>
      </c>
      <c r="I106" s="37" t="s">
        <v>113</v>
      </c>
      <c r="J106" s="37" t="s">
        <v>113</v>
      </c>
      <c r="K106" s="37" t="s">
        <v>113</v>
      </c>
      <c r="L106" s="37" t="s">
        <v>113</v>
      </c>
      <c r="M106" s="37" t="s">
        <v>113</v>
      </c>
      <c r="N106" s="37" t="s">
        <v>113</v>
      </c>
      <c r="O106" s="37" t="s">
        <v>113</v>
      </c>
      <c r="P106" s="37" t="s">
        <v>113</v>
      </c>
      <c r="Q106" s="37" t="s">
        <v>113</v>
      </c>
      <c r="R106" s="37" t="s">
        <v>113</v>
      </c>
      <c r="S106" s="37" t="s">
        <v>113</v>
      </c>
      <c r="T106" s="37" t="s">
        <v>113</v>
      </c>
      <c r="U106" s="37" t="s">
        <v>113</v>
      </c>
      <c r="V106" s="37" t="s">
        <v>113</v>
      </c>
      <c r="W106" s="37" t="s">
        <v>113</v>
      </c>
      <c r="X106" s="37" t="s">
        <v>113</v>
      </c>
      <c r="Y106" s="37" t="s">
        <v>113</v>
      </c>
      <c r="Z106" s="37" t="s">
        <v>113</v>
      </c>
      <c r="AA106" s="37" t="s">
        <v>113</v>
      </c>
      <c r="AB106" s="37" t="s">
        <v>113</v>
      </c>
      <c r="AC106" s="37" t="s">
        <v>113</v>
      </c>
      <c r="AD106" s="38" t="s">
        <v>113</v>
      </c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</row>
    <row r="107" spans="1:42" ht="12.75">
      <c r="A107" s="215"/>
      <c r="B107" s="28"/>
      <c r="C107" s="28"/>
      <c r="D107" s="28"/>
      <c r="E107" s="29" t="s">
        <v>118</v>
      </c>
      <c r="F107" s="29" t="s">
        <v>118</v>
      </c>
      <c r="G107" s="29" t="s">
        <v>118</v>
      </c>
      <c r="H107" s="29" t="s">
        <v>118</v>
      </c>
      <c r="I107" s="29" t="s">
        <v>118</v>
      </c>
      <c r="J107" s="29" t="s">
        <v>118</v>
      </c>
      <c r="K107" s="29" t="s">
        <v>118</v>
      </c>
      <c r="L107" s="29" t="s">
        <v>118</v>
      </c>
      <c r="M107" s="29" t="s">
        <v>118</v>
      </c>
      <c r="N107" s="29" t="s">
        <v>118</v>
      </c>
      <c r="O107" s="29" t="s">
        <v>118</v>
      </c>
      <c r="P107" s="29" t="s">
        <v>118</v>
      </c>
      <c r="Q107" s="29" t="s">
        <v>118</v>
      </c>
      <c r="R107" s="29" t="s">
        <v>118</v>
      </c>
      <c r="S107" s="29" t="s">
        <v>118</v>
      </c>
      <c r="T107" s="29" t="s">
        <v>118</v>
      </c>
      <c r="U107" s="29" t="s">
        <v>118</v>
      </c>
      <c r="V107" s="29" t="s">
        <v>118</v>
      </c>
      <c r="W107" s="29" t="s">
        <v>118</v>
      </c>
      <c r="X107" s="29" t="s">
        <v>118</v>
      </c>
      <c r="Y107" s="29" t="s">
        <v>118</v>
      </c>
      <c r="Z107" s="29" t="s">
        <v>118</v>
      </c>
      <c r="AA107" s="29" t="s">
        <v>118</v>
      </c>
      <c r="AB107" s="29" t="s">
        <v>118</v>
      </c>
      <c r="AC107" s="29" t="s">
        <v>118</v>
      </c>
      <c r="AD107" s="39" t="s">
        <v>118</v>
      </c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</row>
    <row r="108" spans="1:42" ht="5.25" customHeight="1" thickBot="1">
      <c r="A108" s="247"/>
      <c r="B108" s="249"/>
      <c r="C108" s="249"/>
      <c r="D108" s="249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2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</row>
    <row r="109" spans="1:42" ht="5.25" customHeight="1">
      <c r="A109" s="215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30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</row>
    <row r="110" spans="1:42" ht="12.75">
      <c r="A110" s="215"/>
      <c r="B110" s="36" t="s">
        <v>348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</row>
    <row r="111" spans="1:42" ht="5.25" customHeight="1" thickBot="1">
      <c r="A111" s="247"/>
      <c r="B111" s="249"/>
      <c r="C111" s="249"/>
      <c r="D111" s="249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2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</row>
    <row r="112" spans="1:30" s="6" customFormat="1" ht="13.5" customHeight="1">
      <c r="A112" s="215"/>
      <c r="B112" s="244" t="s">
        <v>258</v>
      </c>
      <c r="C112" s="60"/>
      <c r="D112" s="60"/>
      <c r="E112" s="60"/>
      <c r="F112" s="61"/>
      <c r="G112" s="299"/>
      <c r="H112" s="33"/>
      <c r="I112" s="250"/>
      <c r="J112" s="251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3"/>
      <c r="X112" s="253"/>
      <c r="Y112" s="253"/>
      <c r="Z112" s="253"/>
      <c r="AA112" s="253"/>
      <c r="AB112" s="253"/>
      <c r="AC112" s="253"/>
      <c r="AD112" s="254"/>
    </row>
    <row r="113" spans="1:30" s="6" customFormat="1" ht="12.75">
      <c r="A113" s="215"/>
      <c r="B113" s="100" t="s">
        <v>349</v>
      </c>
      <c r="C113" s="23"/>
      <c r="D113" s="23"/>
      <c r="E113" s="23"/>
      <c r="F113" s="23"/>
      <c r="G113" s="23"/>
      <c r="H113" s="23"/>
      <c r="I113" s="68"/>
      <c r="J113" s="240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195"/>
      <c r="X113" s="195"/>
      <c r="Y113" s="195"/>
      <c r="Z113" s="195"/>
      <c r="AA113" s="195"/>
      <c r="AB113" s="195"/>
      <c r="AC113" s="195"/>
      <c r="AD113" s="69"/>
    </row>
    <row r="114" spans="1:30" s="6" customFormat="1" ht="15" customHeight="1">
      <c r="A114" s="215"/>
      <c r="B114" s="56"/>
      <c r="C114" s="56"/>
      <c r="D114" s="56"/>
      <c r="E114" s="56"/>
      <c r="F114" s="56"/>
      <c r="G114" s="56"/>
      <c r="H114" s="56"/>
      <c r="I114" s="68"/>
      <c r="J114" s="240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195"/>
      <c r="X114" s="195"/>
      <c r="Y114" s="195"/>
      <c r="Z114" s="195"/>
      <c r="AA114" s="195"/>
      <c r="AB114" s="195"/>
      <c r="AC114" s="195"/>
      <c r="AD114" s="69"/>
    </row>
    <row r="115" spans="1:30" s="6" customFormat="1" ht="12.75">
      <c r="A115" s="246"/>
      <c r="B115" s="242" t="s">
        <v>259</v>
      </c>
      <c r="C115" s="242"/>
      <c r="D115" s="242"/>
      <c r="E115" s="242" t="s">
        <v>260</v>
      </c>
      <c r="F115" s="242"/>
      <c r="G115" s="241"/>
      <c r="H115" s="241" t="s">
        <v>261</v>
      </c>
      <c r="I115" s="241"/>
      <c r="J115" s="57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"/>
      <c r="X115" s="5"/>
      <c r="Y115" s="5"/>
      <c r="Z115" s="5"/>
      <c r="AA115" s="5"/>
      <c r="AB115" s="5"/>
      <c r="AC115" s="5"/>
      <c r="AD115" s="255"/>
    </row>
    <row r="116" spans="2:42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</row>
    <row r="117" spans="2:42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</row>
    <row r="118" spans="2:42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</row>
    <row r="119" spans="2:42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</row>
    <row r="120" spans="2:42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</row>
    <row r="121" spans="2:42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</row>
    <row r="122" spans="2:42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</row>
    <row r="123" spans="2:42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</row>
    <row r="124" spans="2:42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</row>
    <row r="125" spans="2:42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</row>
    <row r="126" spans="2:42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</row>
    <row r="127" spans="2:42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</row>
    <row r="128" spans="2:42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</row>
    <row r="129" spans="2:42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</row>
    <row r="130" spans="2:42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</row>
    <row r="131" spans="2:42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</row>
    <row r="132" spans="2:42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</row>
    <row r="133" spans="2:42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</row>
    <row r="134" spans="2:42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</row>
    <row r="135" spans="2:42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</row>
    <row r="136" spans="2:42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</row>
    <row r="137" spans="2:42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</row>
    <row r="138" spans="2:42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</row>
    <row r="139" spans="2:42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</row>
    <row r="140" spans="2:42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</row>
    <row r="141" spans="2:42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</row>
    <row r="142" spans="2:42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</row>
    <row r="143" spans="2:42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</row>
    <row r="144" spans="2:42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</row>
    <row r="145" spans="2:42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</row>
    <row r="146" spans="2:42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</row>
    <row r="147" spans="2:42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</row>
    <row r="148" spans="2:42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</row>
    <row r="149" spans="2:42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</row>
    <row r="150" spans="2:42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</row>
    <row r="151" spans="2:42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</row>
    <row r="152" spans="2:42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</row>
    <row r="153" spans="2:42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</row>
    <row r="154" spans="2:42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</row>
    <row r="155" spans="2:42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</row>
    <row r="156" spans="2:42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</row>
    <row r="157" spans="2:42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</row>
    <row r="158" spans="2:42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</row>
    <row r="159" spans="2:42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</row>
    <row r="160" spans="2:42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</row>
    <row r="161" spans="2:42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</row>
    <row r="162" spans="2:42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</row>
    <row r="163" spans="2:42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</row>
    <row r="164" spans="2:42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</row>
    <row r="165" spans="2:42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</row>
    <row r="166" spans="2:42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</row>
    <row r="167" spans="2:42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</row>
    <row r="168" spans="2:42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</row>
    <row r="169" spans="2:42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</row>
    <row r="170" spans="2:42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</row>
    <row r="171" spans="2:42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</row>
    <row r="172" spans="2:42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</row>
    <row r="173" spans="2:42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</row>
    <row r="174" spans="2:42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</row>
    <row r="175" spans="2:42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</row>
    <row r="176" spans="2:42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</row>
    <row r="177" spans="2:42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</row>
    <row r="178" spans="2:42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</row>
    <row r="179" spans="2:42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</row>
    <row r="180" spans="2:42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</row>
    <row r="181" spans="2:42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</row>
    <row r="182" spans="2:42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</row>
    <row r="183" spans="2:42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</row>
    <row r="184" spans="2:42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</row>
    <row r="185" spans="2:42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</row>
    <row r="186" spans="2:42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</row>
    <row r="187" spans="2:42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</row>
    <row r="188" spans="2:42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</row>
    <row r="189" spans="2:42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</row>
    <row r="190" spans="2:42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</row>
    <row r="191" spans="2:42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</row>
    <row r="192" spans="2:42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</row>
    <row r="193" spans="2:42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</row>
    <row r="194" spans="2:42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</row>
    <row r="195" spans="2:42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</row>
    <row r="196" spans="2:42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</row>
    <row r="197" spans="2:42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</row>
    <row r="198" spans="2:42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</row>
    <row r="199" spans="2:42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</row>
    <row r="200" spans="2:42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</row>
    <row r="201" spans="2:42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</row>
    <row r="202" spans="2:42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</row>
    <row r="203" spans="2:42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</row>
    <row r="204" spans="2:42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</row>
    <row r="205" spans="2:42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</row>
    <row r="206" spans="2:42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</row>
    <row r="207" spans="2:42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</row>
    <row r="208" spans="2:42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</row>
    <row r="209" spans="2:42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</row>
    <row r="210" spans="2:42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</row>
    <row r="211" spans="2:42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</row>
    <row r="212" spans="2:42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</row>
    <row r="213" spans="2:42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</row>
    <row r="214" spans="2:42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</row>
    <row r="215" spans="2:42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</row>
    <row r="216" spans="2:42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</row>
    <row r="217" spans="2:42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</row>
    <row r="218" spans="2:42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</row>
    <row r="219" spans="2:42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</row>
    <row r="220" spans="2:42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</row>
    <row r="221" spans="2:42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</row>
    <row r="222" spans="2:42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</row>
    <row r="223" spans="2:42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</row>
    <row r="224" spans="2:42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</row>
    <row r="225" spans="2:42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</row>
    <row r="226" spans="2:42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</row>
    <row r="227" spans="2:42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</row>
    <row r="228" spans="2:42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</row>
    <row r="229" spans="2:42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</row>
    <row r="230" spans="2:42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</row>
    <row r="231" spans="2:42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</row>
    <row r="232" spans="2:42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</row>
    <row r="233" spans="2:42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</row>
    <row r="234" spans="2:42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</row>
    <row r="235" spans="2:42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</row>
    <row r="236" spans="2:42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</row>
    <row r="237" spans="2:42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</row>
    <row r="238" spans="2:42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</row>
    <row r="239" spans="2:42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</row>
    <row r="240" spans="2:42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</row>
    <row r="241" spans="2:42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</row>
    <row r="242" spans="2:42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</row>
    <row r="243" spans="2:42" ht="12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</row>
    <row r="244" spans="2:42" ht="12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</row>
    <row r="245" spans="2:42" ht="12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</row>
    <row r="246" spans="2:42" ht="12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</row>
    <row r="247" spans="2:42" ht="12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</row>
    <row r="248" spans="2:42" ht="12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</row>
    <row r="249" spans="2:42" ht="12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</row>
    <row r="250" spans="2:42" ht="12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</row>
    <row r="251" spans="2:42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</row>
    <row r="252" spans="2:42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</row>
    <row r="253" spans="2:42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</row>
    <row r="254" spans="2:42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</row>
    <row r="255" spans="2:42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</row>
    <row r="256" spans="2:42" ht="12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</row>
    <row r="257" spans="2:42" ht="12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</row>
    <row r="258" spans="2:42" ht="12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</row>
    <row r="259" spans="2:42" ht="12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</row>
    <row r="260" spans="2:42" ht="12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</row>
    <row r="261" spans="2:42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</row>
    <row r="262" spans="2:42" ht="12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</row>
    <row r="263" spans="2:42" ht="12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</row>
    <row r="264" spans="2:42" ht="12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</row>
    <row r="265" spans="2:42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</row>
    <row r="266" spans="2:42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</row>
    <row r="267" spans="2:42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</row>
    <row r="268" spans="2:42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</row>
    <row r="269" spans="2:42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</row>
    <row r="270" spans="2:42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</row>
    <row r="271" spans="2:42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</row>
    <row r="272" spans="2:42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</row>
    <row r="273" spans="2:42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</row>
    <row r="274" spans="2:42" ht="12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</row>
    <row r="275" spans="2:42" ht="12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</row>
    <row r="276" spans="2:42" ht="12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</row>
    <row r="277" spans="2:42" ht="12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</row>
    <row r="278" spans="2:42" ht="12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</row>
    <row r="279" spans="2:42" ht="12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</row>
    <row r="280" spans="2:42" ht="12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</row>
    <row r="281" spans="2:42" ht="12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</row>
    <row r="282" spans="2:42" ht="12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</row>
    <row r="283" spans="2:42" ht="12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</row>
    <row r="284" spans="2:42" ht="12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</row>
    <row r="285" spans="2:42" ht="12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</row>
    <row r="286" spans="2:42" ht="12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</row>
    <row r="287" spans="2:42" ht="12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</row>
    <row r="288" spans="2:42" ht="12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</row>
    <row r="289" spans="2:42" ht="12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</row>
    <row r="290" spans="2:42" ht="12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</row>
    <row r="291" spans="2:42" ht="12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</row>
    <row r="292" spans="2:42" ht="12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</row>
    <row r="293" spans="2:42" ht="12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</row>
    <row r="294" spans="2:42" ht="12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</row>
    <row r="295" spans="2:42" ht="12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</row>
    <row r="296" spans="2:42" ht="12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</row>
    <row r="297" spans="2:42" ht="12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</row>
    <row r="298" spans="2:42" ht="12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</row>
    <row r="299" spans="2:42" ht="12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</row>
    <row r="300" spans="2:42" ht="12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</row>
    <row r="301" spans="2:42" ht="12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</row>
    <row r="302" spans="2:42" ht="12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</row>
    <row r="303" spans="2:42" ht="12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</row>
    <row r="304" spans="2:42" ht="12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</row>
    <row r="305" spans="2:42" ht="12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</row>
    <row r="306" spans="2:42" ht="12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</row>
    <row r="307" spans="2:42" ht="12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</row>
    <row r="308" spans="2:42" ht="12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</row>
    <row r="309" spans="2:42" ht="12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</row>
    <row r="310" spans="2:42" ht="12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</row>
    <row r="311" spans="2:42" ht="12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</row>
    <row r="312" spans="2:42" ht="12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</row>
    <row r="313" spans="2:42" ht="12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</row>
    <row r="314" spans="2:42" ht="12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</row>
    <row r="315" spans="2:42" ht="12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</row>
    <row r="316" spans="2:42" ht="12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</row>
    <row r="317" spans="2:42" ht="12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</row>
    <row r="318" spans="2:42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</row>
    <row r="319" spans="2:42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</row>
    <row r="320" spans="2:42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</row>
    <row r="321" spans="2:42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</row>
    <row r="322" spans="2:42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</row>
    <row r="323" spans="2:42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</row>
    <row r="324" spans="2:42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</row>
  </sheetData>
  <sheetProtection/>
  <printOptions horizontalCentered="1"/>
  <pageMargins left="0.45" right="0.31" top="0.31" bottom="0.5" header="0.25" footer="0.3"/>
  <pageSetup horizontalDpi="600" verticalDpi="600" orientation="landscape" paperSize="5" scale="68" r:id="rId1"/>
  <headerFooter alignWithMargins="0">
    <oddFooter>&amp;L&amp;7CF-MH 1042, Aug 2003 
(8/5/03)&amp;C&amp;7Page &amp;P of &amp;N&amp;R&amp;7Substance Abuse and Mental Health Programs</oddFooter>
  </headerFooter>
  <rowBreaks count="1" manualBreakCount="1">
    <brk id="58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56"/>
  <sheetViews>
    <sheetView tabSelected="1" view="pageBreakPreview" zoomScaleNormal="75" zoomScaleSheetLayoutView="100" zoomScalePageLayoutView="0" workbookViewId="0" topLeftCell="A1">
      <selection activeCell="P217" sqref="P217"/>
    </sheetView>
  </sheetViews>
  <sheetFormatPr defaultColWidth="8.8515625" defaultRowHeight="12.75"/>
  <cols>
    <col min="1" max="1" width="3.57421875" style="127" customWidth="1"/>
    <col min="2" max="2" width="34.57421875" style="127" customWidth="1"/>
    <col min="3" max="3" width="2.28125" style="0" customWidth="1"/>
    <col min="4" max="4" width="14.7109375" style="0" customWidth="1"/>
    <col min="5" max="6" width="1.7109375" style="0" customWidth="1"/>
    <col min="7" max="7" width="14.7109375" style="0" customWidth="1"/>
    <col min="8" max="9" width="1.7109375" style="0" customWidth="1"/>
    <col min="10" max="10" width="14.7109375" style="0" customWidth="1"/>
    <col min="11" max="12" width="1.7109375" style="0" customWidth="1"/>
    <col min="13" max="13" width="14.7109375" style="0" customWidth="1"/>
    <col min="14" max="14" width="1.421875" style="0" customWidth="1"/>
    <col min="15" max="15" width="1.7109375" style="0" customWidth="1"/>
    <col min="16" max="16" width="14.7109375" style="0" customWidth="1"/>
    <col min="17" max="17" width="1.7109375" style="0" customWidth="1"/>
  </cols>
  <sheetData>
    <row r="1" spans="1:17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5">
      <c r="A2" s="171" t="s">
        <v>246</v>
      </c>
      <c r="B2" s="121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8.25" customHeight="1">
      <c r="A3" s="131"/>
      <c r="B3" s="121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>
      <c r="A4" s="132"/>
      <c r="B4" s="103" t="s">
        <v>129</v>
      </c>
      <c r="C4" s="104"/>
      <c r="D4" s="105"/>
      <c r="E4" s="104"/>
      <c r="F4" s="104"/>
      <c r="G4" s="104"/>
      <c r="H4" s="65"/>
      <c r="I4" s="65"/>
      <c r="J4" s="103" t="s">
        <v>9</v>
      </c>
      <c r="K4" s="101" t="s">
        <v>10</v>
      </c>
      <c r="N4" s="101"/>
      <c r="O4" s="64" t="s">
        <v>279</v>
      </c>
      <c r="P4" s="65" t="s">
        <v>281</v>
      </c>
      <c r="Q4" s="9"/>
    </row>
    <row r="5" spans="1:17" ht="12.75">
      <c r="A5" s="132"/>
      <c r="B5" s="103" t="s">
        <v>130</v>
      </c>
      <c r="C5" s="106"/>
      <c r="D5" s="107"/>
      <c r="E5" s="65"/>
      <c r="F5" s="65"/>
      <c r="H5" s="65"/>
      <c r="I5" s="64" t="s">
        <v>19</v>
      </c>
      <c r="J5" s="65" t="s">
        <v>247</v>
      </c>
      <c r="K5" s="64"/>
      <c r="N5" s="65"/>
      <c r="O5" s="64" t="s">
        <v>280</v>
      </c>
      <c r="P5" s="65" t="s">
        <v>281</v>
      </c>
      <c r="Q5" s="9"/>
    </row>
    <row r="6" spans="1:17" ht="12.75">
      <c r="A6" s="132"/>
      <c r="B6" s="103"/>
      <c r="C6" s="65"/>
      <c r="D6" s="183"/>
      <c r="E6" s="65"/>
      <c r="F6" s="65"/>
      <c r="G6" s="65"/>
      <c r="H6" s="65"/>
      <c r="I6" s="65"/>
      <c r="J6" s="64"/>
      <c r="K6" s="64"/>
      <c r="L6" s="64"/>
      <c r="M6" s="65"/>
      <c r="N6" s="65"/>
      <c r="O6" s="64"/>
      <c r="P6" s="65"/>
      <c r="Q6" s="9"/>
    </row>
    <row r="7" spans="1:17" s="7" customFormat="1" ht="11.25" customHeight="1">
      <c r="A7" s="133"/>
      <c r="B7" s="122"/>
      <c r="C7" s="3"/>
      <c r="D7" s="3"/>
      <c r="E7" s="3"/>
      <c r="F7" s="184" t="s">
        <v>165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</row>
    <row r="8" spans="1:17" ht="12" customHeight="1">
      <c r="A8" s="134" t="s">
        <v>178</v>
      </c>
      <c r="B8" s="123"/>
      <c r="C8" s="108"/>
      <c r="D8" s="109"/>
      <c r="E8" s="110"/>
      <c r="F8" s="111" t="s">
        <v>115</v>
      </c>
      <c r="G8" s="139"/>
      <c r="H8" s="140"/>
      <c r="I8" s="140"/>
      <c r="J8" s="140"/>
      <c r="K8" s="141"/>
      <c r="L8" s="140" t="s">
        <v>312</v>
      </c>
      <c r="M8" s="140"/>
      <c r="N8" s="140"/>
      <c r="O8" s="140"/>
      <c r="P8" s="140"/>
      <c r="Q8" s="112"/>
    </row>
    <row r="9" spans="1:17" ht="11.25" customHeight="1">
      <c r="A9" s="135"/>
      <c r="B9" s="113" t="s">
        <v>287</v>
      </c>
      <c r="C9" s="114"/>
      <c r="D9" s="89" t="s">
        <v>114</v>
      </c>
      <c r="E9" s="90"/>
      <c r="F9" s="115"/>
      <c r="G9" s="142" t="s">
        <v>116</v>
      </c>
      <c r="H9" s="143"/>
      <c r="I9" s="144"/>
      <c r="J9" s="142" t="s">
        <v>117</v>
      </c>
      <c r="K9" s="145"/>
      <c r="L9" s="144"/>
      <c r="M9" s="142" t="s">
        <v>116</v>
      </c>
      <c r="N9" s="145"/>
      <c r="O9" s="144"/>
      <c r="P9" s="142" t="s">
        <v>117</v>
      </c>
      <c r="Q9" s="117"/>
    </row>
    <row r="10" spans="1:17" ht="13.5" customHeight="1">
      <c r="A10" s="147"/>
      <c r="B10" s="148" t="s">
        <v>27</v>
      </c>
      <c r="C10" s="115"/>
      <c r="D10" s="116" t="s">
        <v>211</v>
      </c>
      <c r="E10" s="94"/>
      <c r="F10" s="148"/>
      <c r="G10" s="142" t="s">
        <v>28</v>
      </c>
      <c r="H10" s="143"/>
      <c r="I10" s="142"/>
      <c r="J10" s="142" t="s">
        <v>29</v>
      </c>
      <c r="K10" s="143"/>
      <c r="L10" s="142"/>
      <c r="M10" s="142" t="s">
        <v>30</v>
      </c>
      <c r="N10" s="143"/>
      <c r="O10" s="142"/>
      <c r="P10" s="142" t="s">
        <v>85</v>
      </c>
      <c r="Q10" s="117"/>
    </row>
    <row r="11" spans="1:17" ht="13.5" customHeight="1">
      <c r="A11" s="136" t="s">
        <v>81</v>
      </c>
      <c r="B11" s="12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3"/>
    </row>
    <row r="12" spans="1:17" ht="13.5" customHeight="1">
      <c r="A12" s="137" t="s">
        <v>251</v>
      </c>
      <c r="B12" s="124" t="s">
        <v>282</v>
      </c>
      <c r="C12" s="15"/>
      <c r="D12" s="1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3"/>
    </row>
    <row r="13" spans="1:17" ht="13.5" customHeight="1">
      <c r="A13" s="137" t="s">
        <v>252</v>
      </c>
      <c r="B13" s="124" t="s">
        <v>303</v>
      </c>
      <c r="C13" s="15"/>
      <c r="D13" s="118"/>
      <c r="E13" s="2"/>
      <c r="F13" s="2"/>
      <c r="G13" s="118"/>
      <c r="H13" s="2"/>
      <c r="I13" s="2"/>
      <c r="J13" s="118"/>
      <c r="K13" s="2"/>
      <c r="L13" s="2"/>
      <c r="M13" s="118"/>
      <c r="N13" s="2"/>
      <c r="O13" s="2"/>
      <c r="P13" s="118"/>
      <c r="Q13" s="13"/>
    </row>
    <row r="14" spans="1:17" ht="13.5" customHeight="1">
      <c r="A14" s="137" t="s">
        <v>253</v>
      </c>
      <c r="B14" s="124" t="s">
        <v>249</v>
      </c>
      <c r="C14" s="15"/>
      <c r="D14" s="118"/>
      <c r="E14" s="2"/>
      <c r="F14" s="2"/>
      <c r="G14" s="102"/>
      <c r="H14" s="3"/>
      <c r="I14" s="3"/>
      <c r="J14" s="102"/>
      <c r="K14" s="3"/>
      <c r="L14" s="3"/>
      <c r="M14" s="102"/>
      <c r="N14" s="3"/>
      <c r="O14" s="3"/>
      <c r="P14" s="102"/>
      <c r="Q14" s="11"/>
    </row>
    <row r="15" spans="1:17" ht="13.5" customHeight="1">
      <c r="A15" s="137" t="s">
        <v>254</v>
      </c>
      <c r="B15" s="124" t="s">
        <v>127</v>
      </c>
      <c r="C15" s="15"/>
      <c r="D15" s="102" t="s">
        <v>113</v>
      </c>
      <c r="E15" s="3"/>
      <c r="F15" s="3"/>
      <c r="G15" s="102" t="s">
        <v>113</v>
      </c>
      <c r="H15" s="3"/>
      <c r="I15" s="3"/>
      <c r="J15" s="102" t="s">
        <v>113</v>
      </c>
      <c r="K15" s="3"/>
      <c r="L15" s="3"/>
      <c r="M15" s="102" t="s">
        <v>113</v>
      </c>
      <c r="N15" s="3"/>
      <c r="O15" s="3"/>
      <c r="P15" s="102" t="s">
        <v>113</v>
      </c>
      <c r="Q15" s="11"/>
    </row>
    <row r="16" spans="1:17" ht="13.5" customHeight="1">
      <c r="A16" s="137" t="s">
        <v>255</v>
      </c>
      <c r="B16" s="124" t="s">
        <v>304</v>
      </c>
      <c r="C16" s="15"/>
      <c r="D16" s="102" t="s">
        <v>113</v>
      </c>
      <c r="E16" s="3"/>
      <c r="F16" s="3"/>
      <c r="G16" s="102" t="s">
        <v>113</v>
      </c>
      <c r="H16" s="3"/>
      <c r="I16" s="3"/>
      <c r="J16" s="102" t="s">
        <v>113</v>
      </c>
      <c r="K16" s="3"/>
      <c r="L16" s="3"/>
      <c r="M16" s="102" t="s">
        <v>113</v>
      </c>
      <c r="N16" s="3"/>
      <c r="O16" s="3"/>
      <c r="P16" s="102" t="s">
        <v>113</v>
      </c>
      <c r="Q16" s="11"/>
    </row>
    <row r="17" spans="1:17" ht="13.5" customHeight="1">
      <c r="A17" s="133"/>
      <c r="B17" s="162" t="s">
        <v>288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1"/>
    </row>
    <row r="18" spans="1:17" ht="13.5" customHeight="1">
      <c r="A18" s="133"/>
      <c r="B18" s="12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1"/>
    </row>
    <row r="19" spans="1:17" ht="13.5" customHeight="1">
      <c r="A19" s="136" t="s">
        <v>82</v>
      </c>
      <c r="B19" s="12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3"/>
    </row>
    <row r="20" spans="1:17" ht="13.5" customHeight="1">
      <c r="A20" s="137" t="s">
        <v>251</v>
      </c>
      <c r="B20" s="124" t="s">
        <v>282</v>
      </c>
      <c r="C20" s="15"/>
      <c r="D20" s="1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3"/>
    </row>
    <row r="21" spans="1:17" ht="13.5" customHeight="1">
      <c r="A21" s="137" t="s">
        <v>252</v>
      </c>
      <c r="B21" s="124" t="s">
        <v>309</v>
      </c>
      <c r="C21" s="15"/>
      <c r="D21" s="118"/>
      <c r="E21" s="2"/>
      <c r="F21" s="2"/>
      <c r="G21" s="118"/>
      <c r="H21" s="2"/>
      <c r="I21" s="2"/>
      <c r="J21" s="118"/>
      <c r="K21" s="2"/>
      <c r="L21" s="2"/>
      <c r="M21" s="118"/>
      <c r="N21" s="2"/>
      <c r="O21" s="2"/>
      <c r="P21" s="118"/>
      <c r="Q21" s="13"/>
    </row>
    <row r="22" spans="1:17" ht="13.5" customHeight="1">
      <c r="A22" s="137" t="s">
        <v>253</v>
      </c>
      <c r="B22" s="124" t="s">
        <v>80</v>
      </c>
      <c r="C22" s="15"/>
      <c r="D22" s="118"/>
      <c r="E22" s="2"/>
      <c r="F22" s="2"/>
      <c r="G22" s="102"/>
      <c r="H22" s="3"/>
      <c r="I22" s="3"/>
      <c r="J22" s="102"/>
      <c r="K22" s="3"/>
      <c r="L22" s="3"/>
      <c r="M22" s="102"/>
      <c r="N22" s="3"/>
      <c r="O22" s="3"/>
      <c r="P22" s="102"/>
      <c r="Q22" s="11"/>
    </row>
    <row r="23" spans="1:17" ht="13.5" customHeight="1">
      <c r="A23" s="137" t="s">
        <v>254</v>
      </c>
      <c r="B23" s="124" t="s">
        <v>127</v>
      </c>
      <c r="C23" s="15"/>
      <c r="D23" s="102" t="s">
        <v>113</v>
      </c>
      <c r="E23" s="3"/>
      <c r="F23" s="3"/>
      <c r="G23" s="102" t="s">
        <v>113</v>
      </c>
      <c r="H23" s="3"/>
      <c r="I23" s="3"/>
      <c r="J23" s="102" t="s">
        <v>113</v>
      </c>
      <c r="K23" s="3"/>
      <c r="L23" s="3"/>
      <c r="M23" s="102" t="s">
        <v>113</v>
      </c>
      <c r="N23" s="3"/>
      <c r="O23" s="3"/>
      <c r="P23" s="102" t="s">
        <v>113</v>
      </c>
      <c r="Q23" s="11"/>
    </row>
    <row r="24" spans="1:17" ht="13.5" customHeight="1">
      <c r="A24" s="137" t="s">
        <v>255</v>
      </c>
      <c r="B24" s="124" t="s">
        <v>305</v>
      </c>
      <c r="C24" s="15"/>
      <c r="D24" s="102" t="s">
        <v>113</v>
      </c>
      <c r="E24" s="3"/>
      <c r="F24" s="3"/>
      <c r="G24" s="102" t="s">
        <v>113</v>
      </c>
      <c r="H24" s="3"/>
      <c r="I24" s="3"/>
      <c r="J24" s="102" t="s">
        <v>113</v>
      </c>
      <c r="K24" s="3"/>
      <c r="L24" s="3"/>
      <c r="M24" s="102" t="s">
        <v>113</v>
      </c>
      <c r="N24" s="3"/>
      <c r="O24" s="3"/>
      <c r="P24" s="102" t="s">
        <v>113</v>
      </c>
      <c r="Q24" s="11"/>
    </row>
    <row r="25" spans="1:17" ht="13.5" customHeight="1">
      <c r="A25" s="133"/>
      <c r="B25" s="162" t="s">
        <v>288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1"/>
    </row>
    <row r="26" spans="1:17" ht="13.5" customHeight="1">
      <c r="A26" s="133"/>
      <c r="B26" s="12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1"/>
    </row>
    <row r="27" spans="1:17" ht="13.5" customHeight="1">
      <c r="A27" s="136" t="s">
        <v>83</v>
      </c>
      <c r="B27" s="122"/>
      <c r="C27" s="3"/>
      <c r="D27" s="2"/>
      <c r="E27" s="2"/>
      <c r="F27" s="2"/>
      <c r="G27" s="2"/>
      <c r="H27" s="2"/>
      <c r="I27" s="2"/>
      <c r="J27" s="3"/>
      <c r="K27" s="3"/>
      <c r="L27" s="3"/>
      <c r="M27" s="2"/>
      <c r="N27" s="2"/>
      <c r="O27" s="2"/>
      <c r="P27" s="3"/>
      <c r="Q27" s="11"/>
    </row>
    <row r="28" spans="1:17" ht="13.5" customHeight="1">
      <c r="A28" s="137" t="s">
        <v>251</v>
      </c>
      <c r="B28" s="124" t="s">
        <v>386</v>
      </c>
      <c r="C28" s="15"/>
      <c r="D28" s="11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3"/>
    </row>
    <row r="29" spans="1:17" ht="13.5" customHeight="1">
      <c r="A29" s="137" t="s">
        <v>252</v>
      </c>
      <c r="B29" s="124" t="s">
        <v>147</v>
      </c>
      <c r="C29" s="15"/>
      <c r="D29" s="118"/>
      <c r="E29" s="2"/>
      <c r="F29" s="2"/>
      <c r="G29" s="118"/>
      <c r="H29" s="2"/>
      <c r="I29" s="2"/>
      <c r="J29" s="2"/>
      <c r="K29" s="2"/>
      <c r="L29" s="2"/>
      <c r="M29" s="118"/>
      <c r="N29" s="2"/>
      <c r="O29" s="2"/>
      <c r="P29" s="2"/>
      <c r="Q29" s="13"/>
    </row>
    <row r="30" spans="1:17" ht="13.5" customHeight="1">
      <c r="A30" s="137" t="s">
        <v>253</v>
      </c>
      <c r="B30" s="124" t="s">
        <v>148</v>
      </c>
      <c r="C30" s="15"/>
      <c r="D30" s="118"/>
      <c r="E30" s="2"/>
      <c r="F30" s="2"/>
      <c r="G30" s="102"/>
      <c r="H30" s="3"/>
      <c r="I30" s="3"/>
      <c r="J30" s="3"/>
      <c r="K30" s="3"/>
      <c r="L30" s="3"/>
      <c r="M30" s="102"/>
      <c r="N30" s="3"/>
      <c r="O30" s="3"/>
      <c r="P30" s="3"/>
      <c r="Q30" s="11"/>
    </row>
    <row r="31" spans="1:17" ht="13.5" customHeight="1">
      <c r="A31" s="137" t="s">
        <v>254</v>
      </c>
      <c r="B31" s="124" t="s">
        <v>127</v>
      </c>
      <c r="C31" s="15"/>
      <c r="D31" s="102" t="s">
        <v>113</v>
      </c>
      <c r="E31" s="3"/>
      <c r="F31" s="3"/>
      <c r="G31" s="102" t="s">
        <v>113</v>
      </c>
      <c r="H31" s="3"/>
      <c r="I31" s="3"/>
      <c r="J31" s="3"/>
      <c r="K31" s="3"/>
      <c r="L31" s="3"/>
      <c r="M31" s="102" t="s">
        <v>113</v>
      </c>
      <c r="N31" s="3"/>
      <c r="O31" s="3"/>
      <c r="P31" s="3"/>
      <c r="Q31" s="11"/>
    </row>
    <row r="32" spans="1:17" ht="13.5" customHeight="1">
      <c r="A32" s="137" t="s">
        <v>255</v>
      </c>
      <c r="B32" s="124" t="s">
        <v>149</v>
      </c>
      <c r="C32" s="15"/>
      <c r="D32" s="102" t="s">
        <v>113</v>
      </c>
      <c r="E32" s="3"/>
      <c r="F32" s="3"/>
      <c r="G32" s="102" t="s">
        <v>113</v>
      </c>
      <c r="H32" s="3"/>
      <c r="I32" s="3"/>
      <c r="J32" s="3"/>
      <c r="K32" s="3"/>
      <c r="L32" s="3"/>
      <c r="M32" s="102" t="s">
        <v>113</v>
      </c>
      <c r="N32" s="3"/>
      <c r="O32" s="3"/>
      <c r="P32" s="3"/>
      <c r="Q32" s="11"/>
    </row>
    <row r="33" spans="1:17" ht="13.5" customHeight="1">
      <c r="A33" s="133"/>
      <c r="B33" s="162" t="s">
        <v>288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1"/>
    </row>
    <row r="34" spans="1:17" ht="13.5" customHeight="1">
      <c r="A34" s="138"/>
      <c r="B34" s="12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4"/>
    </row>
    <row r="35" spans="1:17" ht="13.5" customHeight="1">
      <c r="A35" s="136" t="s">
        <v>84</v>
      </c>
      <c r="B35" s="12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3"/>
    </row>
    <row r="36" spans="1:17" ht="13.5" customHeight="1">
      <c r="A36" s="137" t="s">
        <v>251</v>
      </c>
      <c r="B36" s="124" t="s">
        <v>282</v>
      </c>
      <c r="C36" s="15"/>
      <c r="D36" s="11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3"/>
    </row>
    <row r="37" spans="1:17" ht="13.5" customHeight="1">
      <c r="A37" s="137" t="s">
        <v>252</v>
      </c>
      <c r="B37" s="124" t="s">
        <v>306</v>
      </c>
      <c r="C37" s="15"/>
      <c r="D37" s="118"/>
      <c r="E37" s="2"/>
      <c r="F37" s="2"/>
      <c r="G37" s="118"/>
      <c r="H37" s="2"/>
      <c r="I37" s="2"/>
      <c r="J37" s="2"/>
      <c r="K37" s="2"/>
      <c r="L37" s="2"/>
      <c r="M37" s="118"/>
      <c r="N37" s="2"/>
      <c r="O37" s="2"/>
      <c r="P37" s="2"/>
      <c r="Q37" s="13"/>
    </row>
    <row r="38" spans="1:17" ht="13.5" customHeight="1">
      <c r="A38" s="137" t="s">
        <v>253</v>
      </c>
      <c r="B38" s="124" t="s">
        <v>256</v>
      </c>
      <c r="C38" s="15"/>
      <c r="D38" s="118"/>
      <c r="E38" s="2"/>
      <c r="F38" s="2"/>
      <c r="G38" s="102"/>
      <c r="H38" s="3"/>
      <c r="I38" s="3"/>
      <c r="J38" s="3"/>
      <c r="K38" s="3"/>
      <c r="L38" s="3"/>
      <c r="M38" s="102"/>
      <c r="N38" s="3"/>
      <c r="O38" s="3"/>
      <c r="P38" s="3"/>
      <c r="Q38" s="11"/>
    </row>
    <row r="39" spans="1:17" ht="13.5" customHeight="1">
      <c r="A39" s="137" t="s">
        <v>254</v>
      </c>
      <c r="B39" s="124" t="s">
        <v>127</v>
      </c>
      <c r="C39" s="15"/>
      <c r="D39" s="102" t="s">
        <v>113</v>
      </c>
      <c r="E39" s="3"/>
      <c r="F39" s="3"/>
      <c r="G39" s="102" t="s">
        <v>113</v>
      </c>
      <c r="H39" s="3"/>
      <c r="I39" s="3"/>
      <c r="J39" s="3"/>
      <c r="K39" s="3"/>
      <c r="L39" s="3"/>
      <c r="M39" s="102" t="s">
        <v>113</v>
      </c>
      <c r="N39" s="3"/>
      <c r="O39" s="3"/>
      <c r="P39" s="3"/>
      <c r="Q39" s="11"/>
    </row>
    <row r="40" spans="1:17" ht="13.5" customHeight="1">
      <c r="A40" s="137" t="s">
        <v>255</v>
      </c>
      <c r="B40" s="124" t="s">
        <v>307</v>
      </c>
      <c r="C40" s="15"/>
      <c r="D40" s="102" t="s">
        <v>113</v>
      </c>
      <c r="E40" s="3"/>
      <c r="F40" s="3"/>
      <c r="G40" s="102" t="s">
        <v>113</v>
      </c>
      <c r="H40" s="3"/>
      <c r="I40" s="3"/>
      <c r="J40" s="3"/>
      <c r="K40" s="3"/>
      <c r="L40" s="3"/>
      <c r="M40" s="102" t="s">
        <v>113</v>
      </c>
      <c r="N40" s="3"/>
      <c r="O40" s="3"/>
      <c r="P40" s="3"/>
      <c r="Q40" s="11"/>
    </row>
    <row r="41" spans="1:17" ht="13.5" customHeight="1">
      <c r="A41" s="133"/>
      <c r="B41" s="162" t="s">
        <v>288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</row>
    <row r="42" spans="1:17" ht="13.5" customHeight="1">
      <c r="A42" s="136"/>
      <c r="B42" s="12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11"/>
    </row>
    <row r="43" spans="1:17" ht="13.5" customHeight="1">
      <c r="A43" s="136" t="s">
        <v>98</v>
      </c>
      <c r="B43" s="122"/>
      <c r="C43" s="3"/>
      <c r="D43" s="2"/>
      <c r="E43" s="2"/>
      <c r="F43" s="2"/>
      <c r="G43" s="3"/>
      <c r="H43" s="3"/>
      <c r="I43" s="3"/>
      <c r="J43" s="2"/>
      <c r="K43" s="2"/>
      <c r="L43" s="2"/>
      <c r="M43" s="3"/>
      <c r="N43" s="3"/>
      <c r="O43" s="3"/>
      <c r="P43" s="3"/>
      <c r="Q43" s="11"/>
    </row>
    <row r="44" spans="1:17" ht="13.5" customHeight="1">
      <c r="A44" s="137" t="s">
        <v>251</v>
      </c>
      <c r="B44" s="159" t="s">
        <v>257</v>
      </c>
      <c r="C44" s="15"/>
      <c r="D44" s="119"/>
      <c r="E44" s="2"/>
      <c r="F44" s="2"/>
      <c r="H44" s="2"/>
      <c r="I44" s="2"/>
      <c r="J44" s="2"/>
      <c r="K44" s="2"/>
      <c r="L44" s="2"/>
      <c r="N44" s="2"/>
      <c r="O44" s="2"/>
      <c r="P44" s="2"/>
      <c r="Q44" s="13"/>
    </row>
    <row r="45" spans="1:17" ht="13.5" customHeight="1">
      <c r="A45" s="137" t="s">
        <v>252</v>
      </c>
      <c r="B45" s="159" t="s">
        <v>294</v>
      </c>
      <c r="C45" s="15"/>
      <c r="D45" s="118"/>
      <c r="E45" s="2"/>
      <c r="F45" s="2"/>
      <c r="H45" s="2"/>
      <c r="I45" s="2"/>
      <c r="J45" s="118"/>
      <c r="K45" s="2"/>
      <c r="L45" s="2"/>
      <c r="N45" s="2"/>
      <c r="O45" s="2"/>
      <c r="P45" s="2"/>
      <c r="Q45" s="13"/>
    </row>
    <row r="46" spans="1:17" ht="13.5" customHeight="1">
      <c r="A46" s="137" t="s">
        <v>253</v>
      </c>
      <c r="B46" s="159" t="s">
        <v>295</v>
      </c>
      <c r="C46" s="15"/>
      <c r="D46" s="118"/>
      <c r="E46" s="2"/>
      <c r="F46" s="2"/>
      <c r="H46" s="3"/>
      <c r="I46" s="3"/>
      <c r="J46" s="102"/>
      <c r="K46" s="3"/>
      <c r="L46" s="3"/>
      <c r="N46" s="3"/>
      <c r="O46" s="3"/>
      <c r="P46" s="3"/>
      <c r="Q46" s="11"/>
    </row>
    <row r="47" spans="1:17" ht="13.5" customHeight="1">
      <c r="A47" s="137" t="s">
        <v>254</v>
      </c>
      <c r="B47" s="124" t="s">
        <v>127</v>
      </c>
      <c r="C47" s="15"/>
      <c r="D47" s="102" t="s">
        <v>113</v>
      </c>
      <c r="E47" s="3"/>
      <c r="F47" s="3"/>
      <c r="H47" s="3"/>
      <c r="I47" s="3"/>
      <c r="J47" s="102" t="s">
        <v>113</v>
      </c>
      <c r="K47" s="3"/>
      <c r="L47" s="3"/>
      <c r="N47" s="3"/>
      <c r="O47" s="3"/>
      <c r="P47" s="3"/>
      <c r="Q47" s="11"/>
    </row>
    <row r="48" spans="1:17" ht="13.5" customHeight="1">
      <c r="A48" s="137" t="s">
        <v>255</v>
      </c>
      <c r="B48" s="124" t="s">
        <v>296</v>
      </c>
      <c r="C48" s="15"/>
      <c r="D48" s="102" t="s">
        <v>113</v>
      </c>
      <c r="E48" s="3"/>
      <c r="F48" s="3"/>
      <c r="H48" s="3"/>
      <c r="I48" s="3"/>
      <c r="J48" s="102" t="s">
        <v>113</v>
      </c>
      <c r="K48" s="3"/>
      <c r="L48" s="3"/>
      <c r="N48" s="3"/>
      <c r="O48" s="3"/>
      <c r="P48" s="3"/>
      <c r="Q48" s="11"/>
    </row>
    <row r="49" spans="1:17" ht="13.5" customHeight="1">
      <c r="A49" s="133"/>
      <c r="B49" s="162" t="s">
        <v>288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1"/>
    </row>
    <row r="50" spans="1:17" ht="13.5" customHeight="1">
      <c r="A50" s="133"/>
      <c r="B50" s="1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</row>
    <row r="51" spans="1:17" ht="13.5" customHeight="1">
      <c r="A51" s="136" t="s">
        <v>99</v>
      </c>
      <c r="B51" s="12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3"/>
    </row>
    <row r="52" spans="1:17" ht="13.5" customHeight="1">
      <c r="A52" s="137" t="s">
        <v>251</v>
      </c>
      <c r="B52" s="124" t="s">
        <v>257</v>
      </c>
      <c r="C52" s="15"/>
      <c r="D52" s="11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3"/>
    </row>
    <row r="53" spans="1:17" ht="13.5" customHeight="1">
      <c r="A53" s="137" t="s">
        <v>252</v>
      </c>
      <c r="B53" s="124" t="s">
        <v>294</v>
      </c>
      <c r="C53" s="15"/>
      <c r="D53" s="118"/>
      <c r="E53" s="2"/>
      <c r="F53" s="2"/>
      <c r="G53" s="118"/>
      <c r="H53" s="2"/>
      <c r="I53" s="2"/>
      <c r="J53" s="118"/>
      <c r="K53" s="2"/>
      <c r="L53" s="2"/>
      <c r="M53" s="118"/>
      <c r="N53" s="2"/>
      <c r="O53" s="2"/>
      <c r="P53" s="118"/>
      <c r="Q53" s="13"/>
    </row>
    <row r="54" spans="1:17" ht="13.5" customHeight="1">
      <c r="A54" s="137" t="s">
        <v>253</v>
      </c>
      <c r="B54" s="124" t="s">
        <v>295</v>
      </c>
      <c r="C54" s="15"/>
      <c r="D54" s="118"/>
      <c r="E54" s="2"/>
      <c r="F54" s="2"/>
      <c r="G54" s="102"/>
      <c r="H54" s="3"/>
      <c r="I54" s="3"/>
      <c r="J54" s="102"/>
      <c r="K54" s="3"/>
      <c r="L54" s="3"/>
      <c r="M54" s="102"/>
      <c r="N54" s="3"/>
      <c r="O54" s="3"/>
      <c r="P54" s="102"/>
      <c r="Q54" s="11"/>
    </row>
    <row r="55" spans="1:17" ht="13.5" customHeight="1">
      <c r="A55" s="137" t="s">
        <v>254</v>
      </c>
      <c r="B55" s="124" t="s">
        <v>127</v>
      </c>
      <c r="C55" s="15"/>
      <c r="D55" s="102" t="s">
        <v>113</v>
      </c>
      <c r="E55" s="3"/>
      <c r="F55" s="3"/>
      <c r="G55" s="102" t="s">
        <v>113</v>
      </c>
      <c r="H55" s="3"/>
      <c r="I55" s="3"/>
      <c r="J55" s="102" t="s">
        <v>113</v>
      </c>
      <c r="K55" s="3"/>
      <c r="L55" s="3"/>
      <c r="M55" s="102" t="s">
        <v>113</v>
      </c>
      <c r="N55" s="3"/>
      <c r="O55" s="3"/>
      <c r="P55" s="102" t="s">
        <v>113</v>
      </c>
      <c r="Q55" s="11"/>
    </row>
    <row r="56" spans="1:17" ht="13.5" customHeight="1">
      <c r="A56" s="137" t="s">
        <v>255</v>
      </c>
      <c r="B56" s="124" t="s">
        <v>296</v>
      </c>
      <c r="C56" s="15"/>
      <c r="D56" s="102" t="s">
        <v>113</v>
      </c>
      <c r="E56" s="3"/>
      <c r="F56" s="3"/>
      <c r="G56" s="102" t="s">
        <v>113</v>
      </c>
      <c r="H56" s="3"/>
      <c r="I56" s="3"/>
      <c r="J56" s="102" t="s">
        <v>113</v>
      </c>
      <c r="K56" s="3"/>
      <c r="L56" s="3"/>
      <c r="M56" s="102" t="s">
        <v>113</v>
      </c>
      <c r="N56" s="3"/>
      <c r="O56" s="3"/>
      <c r="P56" s="102" t="s">
        <v>113</v>
      </c>
      <c r="Q56" s="11"/>
    </row>
    <row r="57" spans="1:17" ht="13.5" customHeight="1">
      <c r="A57" s="133"/>
      <c r="B57" s="162" t="s">
        <v>288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1"/>
    </row>
    <row r="58" spans="1:17" ht="13.5" customHeight="1">
      <c r="A58" s="138"/>
      <c r="B58" s="12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4"/>
    </row>
    <row r="59" spans="1:17" ht="13.5" customHeight="1">
      <c r="A59" s="157" t="s">
        <v>100</v>
      </c>
      <c r="B59" s="158"/>
      <c r="C59" s="16"/>
      <c r="D59" s="19"/>
      <c r="E59" s="19"/>
      <c r="F59" s="19"/>
      <c r="G59" s="19"/>
      <c r="H59" s="19"/>
      <c r="I59" s="19"/>
      <c r="J59" s="16"/>
      <c r="K59" s="16"/>
      <c r="L59" s="16"/>
      <c r="M59" s="16"/>
      <c r="N59" s="16"/>
      <c r="O59" s="16"/>
      <c r="P59" s="16"/>
      <c r="Q59" s="17"/>
    </row>
    <row r="60" spans="1:17" ht="13.5" customHeight="1">
      <c r="A60" s="190"/>
      <c r="B60" s="159"/>
      <c r="C60" s="15"/>
      <c r="D60" s="2"/>
      <c r="E60" s="2"/>
      <c r="F60" s="2"/>
      <c r="G60" s="2"/>
      <c r="H60" s="2"/>
      <c r="I60" s="2"/>
      <c r="K60" s="2"/>
      <c r="L60" s="2"/>
      <c r="M60" s="2"/>
      <c r="N60" s="2"/>
      <c r="O60" s="2"/>
      <c r="P60" s="2"/>
      <c r="Q60" s="13"/>
    </row>
    <row r="61" spans="1:17" ht="13.5" customHeight="1">
      <c r="A61" s="137" t="s">
        <v>252</v>
      </c>
      <c r="B61" s="124" t="s">
        <v>78</v>
      </c>
      <c r="C61" s="15"/>
      <c r="D61" s="119"/>
      <c r="E61" s="2"/>
      <c r="F61" s="2"/>
      <c r="G61" s="119"/>
      <c r="H61" s="2"/>
      <c r="I61" s="2"/>
      <c r="K61" s="2"/>
      <c r="L61" s="2"/>
      <c r="M61" s="2"/>
      <c r="N61" s="2"/>
      <c r="O61" s="2"/>
      <c r="P61" s="2"/>
      <c r="Q61" s="13"/>
    </row>
    <row r="62" spans="1:17" ht="13.5" customHeight="1">
      <c r="A62" s="137" t="s">
        <v>253</v>
      </c>
      <c r="B62" s="124" t="s">
        <v>79</v>
      </c>
      <c r="C62" s="15"/>
      <c r="D62" s="119"/>
      <c r="E62" s="2"/>
      <c r="F62" s="2"/>
      <c r="G62" s="4"/>
      <c r="H62" s="3"/>
      <c r="I62" s="3"/>
      <c r="K62" s="3"/>
      <c r="L62" s="3"/>
      <c r="M62" s="3"/>
      <c r="N62" s="3"/>
      <c r="O62" s="3"/>
      <c r="P62" s="3"/>
      <c r="Q62" s="11"/>
    </row>
    <row r="63" spans="1:17" ht="13.5" customHeight="1">
      <c r="A63" s="137" t="s">
        <v>254</v>
      </c>
      <c r="B63" s="124" t="s">
        <v>127</v>
      </c>
      <c r="C63" s="15"/>
      <c r="D63" s="102" t="s">
        <v>113</v>
      </c>
      <c r="E63" s="3"/>
      <c r="F63" s="3"/>
      <c r="G63" s="102" t="s">
        <v>113</v>
      </c>
      <c r="H63" s="3"/>
      <c r="I63" s="3"/>
      <c r="K63" s="3"/>
      <c r="L63" s="3"/>
      <c r="M63" s="3"/>
      <c r="N63" s="3"/>
      <c r="O63" s="3"/>
      <c r="P63" s="3"/>
      <c r="Q63" s="11"/>
    </row>
    <row r="64" spans="1:17" ht="13.5" customHeight="1">
      <c r="A64" s="137" t="s">
        <v>255</v>
      </c>
      <c r="B64" s="124" t="s">
        <v>308</v>
      </c>
      <c r="C64" s="15"/>
      <c r="D64" s="102" t="s">
        <v>113</v>
      </c>
      <c r="E64" s="3"/>
      <c r="F64" s="3"/>
      <c r="G64" s="102" t="s">
        <v>113</v>
      </c>
      <c r="H64" s="3"/>
      <c r="I64" s="3"/>
      <c r="K64" s="3"/>
      <c r="L64" s="3"/>
      <c r="M64" s="3"/>
      <c r="N64" s="3"/>
      <c r="O64" s="3"/>
      <c r="P64" s="3"/>
      <c r="Q64" s="11"/>
    </row>
    <row r="65" spans="1:17" ht="13.5" customHeight="1">
      <c r="A65" s="133"/>
      <c r="B65" s="162" t="s">
        <v>288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1"/>
    </row>
    <row r="66" spans="1:17" ht="13.5" customHeight="1">
      <c r="A66" s="136"/>
      <c r="B66" s="122"/>
      <c r="C66" s="3"/>
      <c r="D66" s="15"/>
      <c r="E66" s="15"/>
      <c r="F66" s="15"/>
      <c r="G66" s="3"/>
      <c r="H66" s="3"/>
      <c r="I66" s="3"/>
      <c r="J66" s="3"/>
      <c r="K66" s="3"/>
      <c r="L66" s="3"/>
      <c r="M66" s="18"/>
      <c r="N66" s="18"/>
      <c r="O66" s="18"/>
      <c r="P66" s="3"/>
      <c r="Q66" s="11"/>
    </row>
    <row r="67" spans="1:17" ht="13.5" customHeight="1">
      <c r="A67" s="136" t="s">
        <v>101</v>
      </c>
      <c r="B67" s="1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1"/>
    </row>
    <row r="68" spans="1:17" ht="13.5" customHeight="1">
      <c r="A68" s="137" t="s">
        <v>251</v>
      </c>
      <c r="B68" s="124" t="s">
        <v>282</v>
      </c>
      <c r="C68" s="15"/>
      <c r="D68" s="11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3"/>
    </row>
    <row r="69" spans="1:17" ht="13.5" customHeight="1">
      <c r="A69" s="137" t="s">
        <v>252</v>
      </c>
      <c r="B69" s="124" t="s">
        <v>309</v>
      </c>
      <c r="C69" s="15"/>
      <c r="D69" s="118"/>
      <c r="E69" s="2"/>
      <c r="F69" s="2"/>
      <c r="G69" s="118"/>
      <c r="H69" s="2"/>
      <c r="I69" s="2"/>
      <c r="J69" s="118"/>
      <c r="K69" s="2"/>
      <c r="L69" s="2"/>
      <c r="M69" s="118"/>
      <c r="N69" s="2"/>
      <c r="O69" s="2"/>
      <c r="P69" s="118"/>
      <c r="Q69" s="13"/>
    </row>
    <row r="70" spans="1:17" ht="13.5" customHeight="1">
      <c r="A70" s="137" t="s">
        <v>253</v>
      </c>
      <c r="B70" s="124" t="s">
        <v>80</v>
      </c>
      <c r="C70" s="15"/>
      <c r="D70" s="118"/>
      <c r="E70" s="2"/>
      <c r="F70" s="2"/>
      <c r="G70" s="102"/>
      <c r="H70" s="3"/>
      <c r="I70" s="3"/>
      <c r="J70" s="102"/>
      <c r="K70" s="3"/>
      <c r="L70" s="3"/>
      <c r="M70" s="102"/>
      <c r="N70" s="3"/>
      <c r="O70" s="3"/>
      <c r="P70" s="102"/>
      <c r="Q70" s="11"/>
    </row>
    <row r="71" spans="1:17" ht="13.5" customHeight="1">
      <c r="A71" s="137" t="s">
        <v>254</v>
      </c>
      <c r="B71" s="124" t="s">
        <v>127</v>
      </c>
      <c r="C71" s="15"/>
      <c r="D71" s="102" t="s">
        <v>113</v>
      </c>
      <c r="E71" s="3"/>
      <c r="F71" s="3"/>
      <c r="G71" s="102" t="s">
        <v>113</v>
      </c>
      <c r="H71" s="3"/>
      <c r="I71" s="3"/>
      <c r="J71" s="102" t="s">
        <v>113</v>
      </c>
      <c r="K71" s="3"/>
      <c r="L71" s="3"/>
      <c r="M71" s="102" t="s">
        <v>113</v>
      </c>
      <c r="N71" s="3"/>
      <c r="O71" s="3"/>
      <c r="P71" s="102" t="s">
        <v>113</v>
      </c>
      <c r="Q71" s="11"/>
    </row>
    <row r="72" spans="1:17" ht="13.5" customHeight="1">
      <c r="A72" s="137" t="s">
        <v>255</v>
      </c>
      <c r="B72" s="124" t="s">
        <v>305</v>
      </c>
      <c r="C72" s="15"/>
      <c r="D72" s="102" t="s">
        <v>113</v>
      </c>
      <c r="E72" s="3"/>
      <c r="F72" s="3"/>
      <c r="G72" s="102" t="s">
        <v>113</v>
      </c>
      <c r="H72" s="3"/>
      <c r="I72" s="3"/>
      <c r="J72" s="102" t="s">
        <v>113</v>
      </c>
      <c r="K72" s="3"/>
      <c r="L72" s="3"/>
      <c r="M72" s="102" t="s">
        <v>113</v>
      </c>
      <c r="N72" s="3"/>
      <c r="O72" s="3"/>
      <c r="P72" s="102" t="s">
        <v>113</v>
      </c>
      <c r="Q72" s="11"/>
    </row>
    <row r="73" spans="1:17" ht="13.5" customHeight="1">
      <c r="A73" s="133"/>
      <c r="B73" s="162" t="s">
        <v>288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1"/>
    </row>
    <row r="74" spans="1:17" ht="13.5" customHeight="1">
      <c r="A74" s="133"/>
      <c r="B74" s="1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1"/>
    </row>
    <row r="75" spans="1:17" ht="13.5" customHeight="1">
      <c r="A75" s="136" t="s">
        <v>102</v>
      </c>
      <c r="B75" s="122"/>
      <c r="C75" s="3"/>
      <c r="D75" s="2"/>
      <c r="E75" s="2"/>
      <c r="F75" s="2"/>
      <c r="G75" s="2"/>
      <c r="H75" s="2"/>
      <c r="I75" s="2"/>
      <c r="J75" s="3"/>
      <c r="K75" s="3"/>
      <c r="L75" s="3"/>
      <c r="M75" s="2"/>
      <c r="N75" s="2"/>
      <c r="O75" s="2"/>
      <c r="P75" s="3"/>
      <c r="Q75" s="11"/>
    </row>
    <row r="76" spans="1:17" ht="13.5" customHeight="1">
      <c r="A76" s="190"/>
      <c r="B76" s="159"/>
      <c r="C76" s="15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13"/>
    </row>
    <row r="77" spans="1:17" ht="13.5" customHeight="1">
      <c r="A77" s="137" t="s">
        <v>252</v>
      </c>
      <c r="B77" s="159" t="s">
        <v>150</v>
      </c>
      <c r="C77" s="15"/>
      <c r="D77" s="119"/>
      <c r="E77" s="2"/>
      <c r="F77" s="2"/>
      <c r="G77" s="2"/>
      <c r="H77" s="2"/>
      <c r="I77" s="2"/>
      <c r="K77" s="2"/>
      <c r="L77" s="2"/>
      <c r="M77" s="2"/>
      <c r="N77" s="2"/>
      <c r="O77" s="2"/>
      <c r="P77" s="2"/>
      <c r="Q77" s="13"/>
    </row>
    <row r="78" spans="1:17" ht="13.5" customHeight="1">
      <c r="A78" s="137" t="s">
        <v>253</v>
      </c>
      <c r="B78" s="159" t="s">
        <v>151</v>
      </c>
      <c r="C78" s="15"/>
      <c r="D78" s="118"/>
      <c r="E78" s="2"/>
      <c r="F78" s="2"/>
      <c r="G78" s="102"/>
      <c r="H78" s="3"/>
      <c r="I78" s="3"/>
      <c r="K78" s="3"/>
      <c r="L78" s="3"/>
      <c r="M78" s="102"/>
      <c r="N78" s="3"/>
      <c r="O78" s="3"/>
      <c r="P78" s="3"/>
      <c r="Q78" s="11"/>
    </row>
    <row r="79" spans="1:17" ht="13.5" customHeight="1">
      <c r="A79" s="137" t="s">
        <v>254</v>
      </c>
      <c r="B79" s="159" t="s">
        <v>127</v>
      </c>
      <c r="C79" s="15"/>
      <c r="D79" s="102" t="s">
        <v>113</v>
      </c>
      <c r="E79" s="3"/>
      <c r="F79" s="3"/>
      <c r="G79" s="102" t="s">
        <v>113</v>
      </c>
      <c r="H79" s="3"/>
      <c r="I79" s="3"/>
      <c r="K79" s="3"/>
      <c r="L79" s="3"/>
      <c r="M79" s="102" t="s">
        <v>113</v>
      </c>
      <c r="N79" s="3"/>
      <c r="O79" s="3"/>
      <c r="P79" s="3"/>
      <c r="Q79" s="11"/>
    </row>
    <row r="80" spans="1:17" ht="13.5" customHeight="1">
      <c r="A80" s="137" t="s">
        <v>255</v>
      </c>
      <c r="B80" s="159" t="s">
        <v>313</v>
      </c>
      <c r="C80" s="15"/>
      <c r="D80" s="102" t="s">
        <v>113</v>
      </c>
      <c r="E80" s="3"/>
      <c r="F80" s="3"/>
      <c r="G80" s="102" t="s">
        <v>113</v>
      </c>
      <c r="H80" s="3"/>
      <c r="I80" s="3"/>
      <c r="K80" s="3"/>
      <c r="L80" s="3"/>
      <c r="M80" s="102" t="s">
        <v>113</v>
      </c>
      <c r="N80" s="3"/>
      <c r="O80" s="3"/>
      <c r="P80" s="3"/>
      <c r="Q80" s="11"/>
    </row>
    <row r="81" spans="1:17" ht="13.5" customHeight="1">
      <c r="A81" s="133"/>
      <c r="B81" s="162" t="s">
        <v>288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1"/>
    </row>
    <row r="82" spans="1:17" ht="13.5" customHeight="1">
      <c r="A82" s="138"/>
      <c r="B82" s="12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4"/>
    </row>
    <row r="83" spans="1:17" ht="13.5" customHeight="1">
      <c r="A83" s="157" t="s">
        <v>103</v>
      </c>
      <c r="B83" s="158"/>
      <c r="C83" s="16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333"/>
    </row>
    <row r="84" spans="1:17" ht="13.5" customHeight="1">
      <c r="A84" s="137" t="s">
        <v>251</v>
      </c>
      <c r="B84" s="124" t="s">
        <v>282</v>
      </c>
      <c r="C84" s="15"/>
      <c r="D84" s="11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3"/>
    </row>
    <row r="85" spans="1:17" ht="13.5" customHeight="1">
      <c r="A85" s="137" t="s">
        <v>252</v>
      </c>
      <c r="B85" s="124" t="s">
        <v>309</v>
      </c>
      <c r="C85" s="15"/>
      <c r="D85" s="118"/>
      <c r="E85" s="2"/>
      <c r="F85" s="2"/>
      <c r="G85" s="2"/>
      <c r="H85" s="2"/>
      <c r="I85" s="2"/>
      <c r="J85" s="118"/>
      <c r="K85" s="2"/>
      <c r="L85" s="2"/>
      <c r="M85" s="2"/>
      <c r="N85" s="2"/>
      <c r="O85" s="2"/>
      <c r="P85" s="118"/>
      <c r="Q85" s="13"/>
    </row>
    <row r="86" spans="1:17" ht="13.5" customHeight="1">
      <c r="A86" s="137" t="s">
        <v>253</v>
      </c>
      <c r="B86" s="124" t="s">
        <v>80</v>
      </c>
      <c r="C86" s="15"/>
      <c r="D86" s="118"/>
      <c r="E86" s="2"/>
      <c r="F86" s="2"/>
      <c r="G86" s="3"/>
      <c r="H86" s="3"/>
      <c r="I86" s="3"/>
      <c r="J86" s="102"/>
      <c r="K86" s="3"/>
      <c r="L86" s="3"/>
      <c r="M86" s="3"/>
      <c r="N86" s="3"/>
      <c r="O86" s="3"/>
      <c r="P86" s="102"/>
      <c r="Q86" s="11"/>
    </row>
    <row r="87" spans="1:17" ht="13.5" customHeight="1">
      <c r="A87" s="137" t="s">
        <v>254</v>
      </c>
      <c r="B87" s="124" t="s">
        <v>127</v>
      </c>
      <c r="C87" s="15"/>
      <c r="D87" s="102" t="s">
        <v>113</v>
      </c>
      <c r="E87" s="3"/>
      <c r="F87" s="3"/>
      <c r="G87" s="3"/>
      <c r="H87" s="3"/>
      <c r="I87" s="3"/>
      <c r="J87" s="102" t="s">
        <v>113</v>
      </c>
      <c r="K87" s="3"/>
      <c r="L87" s="3"/>
      <c r="M87" s="3"/>
      <c r="N87" s="3"/>
      <c r="O87" s="3"/>
      <c r="P87" s="102" t="s">
        <v>113</v>
      </c>
      <c r="Q87" s="11"/>
    </row>
    <row r="88" spans="1:17" ht="13.5" customHeight="1">
      <c r="A88" s="137" t="s">
        <v>255</v>
      </c>
      <c r="B88" s="124" t="s">
        <v>305</v>
      </c>
      <c r="C88" s="15"/>
      <c r="D88" s="102" t="s">
        <v>113</v>
      </c>
      <c r="E88" s="3"/>
      <c r="F88" s="3"/>
      <c r="G88" s="3"/>
      <c r="H88" s="3"/>
      <c r="I88" s="3"/>
      <c r="J88" s="102" t="s">
        <v>113</v>
      </c>
      <c r="K88" s="3"/>
      <c r="L88" s="3"/>
      <c r="M88" s="3"/>
      <c r="N88" s="3"/>
      <c r="O88" s="3"/>
      <c r="P88" s="102" t="s">
        <v>113</v>
      </c>
      <c r="Q88" s="11"/>
    </row>
    <row r="89" spans="1:17" ht="13.5" customHeight="1">
      <c r="A89" s="133"/>
      <c r="B89" s="162" t="s">
        <v>288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1"/>
    </row>
    <row r="90" spans="1:17" ht="13.5" customHeight="1">
      <c r="A90" s="133"/>
      <c r="B90" s="1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1"/>
    </row>
    <row r="91" spans="1:17" ht="13.5" customHeight="1">
      <c r="A91" s="136" t="s">
        <v>104</v>
      </c>
      <c r="B91" s="12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3"/>
    </row>
    <row r="92" spans="1:17" ht="13.5" customHeight="1">
      <c r="A92" s="137" t="s">
        <v>251</v>
      </c>
      <c r="B92" s="124" t="s">
        <v>282</v>
      </c>
      <c r="C92" s="15"/>
      <c r="D92" s="11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3"/>
    </row>
    <row r="93" spans="1:17" ht="13.5" customHeight="1">
      <c r="A93" s="137" t="s">
        <v>252</v>
      </c>
      <c r="B93" s="124" t="s">
        <v>309</v>
      </c>
      <c r="C93" s="15"/>
      <c r="D93" s="118"/>
      <c r="E93" s="2"/>
      <c r="F93" s="2"/>
      <c r="G93" s="118"/>
      <c r="H93" s="2"/>
      <c r="I93" s="2"/>
      <c r="J93" s="118"/>
      <c r="K93" s="2"/>
      <c r="L93" s="2"/>
      <c r="M93" s="118"/>
      <c r="N93" s="2"/>
      <c r="O93" s="2"/>
      <c r="P93" s="118"/>
      <c r="Q93" s="13"/>
    </row>
    <row r="94" spans="1:17" ht="13.5" customHeight="1">
      <c r="A94" s="137" t="s">
        <v>253</v>
      </c>
      <c r="B94" s="124" t="s">
        <v>80</v>
      </c>
      <c r="C94" s="15"/>
      <c r="D94" s="118"/>
      <c r="E94" s="2"/>
      <c r="F94" s="2"/>
      <c r="G94" s="102"/>
      <c r="H94" s="3"/>
      <c r="I94" s="3"/>
      <c r="J94" s="102"/>
      <c r="K94" s="3"/>
      <c r="L94" s="3"/>
      <c r="M94" s="102"/>
      <c r="N94" s="3"/>
      <c r="O94" s="3"/>
      <c r="P94" s="102"/>
      <c r="Q94" s="11"/>
    </row>
    <row r="95" spans="1:17" ht="13.5" customHeight="1">
      <c r="A95" s="137" t="s">
        <v>254</v>
      </c>
      <c r="B95" s="124" t="s">
        <v>127</v>
      </c>
      <c r="C95" s="15"/>
      <c r="D95" s="102" t="s">
        <v>113</v>
      </c>
      <c r="E95" s="3"/>
      <c r="F95" s="3"/>
      <c r="G95" s="102" t="s">
        <v>113</v>
      </c>
      <c r="H95" s="3"/>
      <c r="I95" s="3"/>
      <c r="J95" s="102" t="s">
        <v>113</v>
      </c>
      <c r="K95" s="3"/>
      <c r="L95" s="3"/>
      <c r="M95" s="102" t="s">
        <v>113</v>
      </c>
      <c r="N95" s="3"/>
      <c r="O95" s="3"/>
      <c r="P95" s="102" t="s">
        <v>113</v>
      </c>
      <c r="Q95" s="11"/>
    </row>
    <row r="96" spans="1:17" ht="13.5" customHeight="1">
      <c r="A96" s="137" t="s">
        <v>255</v>
      </c>
      <c r="B96" s="124" t="s">
        <v>305</v>
      </c>
      <c r="C96" s="15"/>
      <c r="D96" s="102" t="s">
        <v>113</v>
      </c>
      <c r="E96" s="3"/>
      <c r="F96" s="3"/>
      <c r="G96" s="102" t="s">
        <v>113</v>
      </c>
      <c r="H96" s="3"/>
      <c r="I96" s="3"/>
      <c r="J96" s="102" t="s">
        <v>113</v>
      </c>
      <c r="K96" s="3"/>
      <c r="L96" s="3"/>
      <c r="M96" s="102" t="s">
        <v>113</v>
      </c>
      <c r="N96" s="3"/>
      <c r="O96" s="3"/>
      <c r="P96" s="102" t="s">
        <v>113</v>
      </c>
      <c r="Q96" s="11"/>
    </row>
    <row r="97" spans="1:17" ht="13.5" customHeight="1">
      <c r="A97" s="133"/>
      <c r="B97" s="162" t="s">
        <v>288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1"/>
    </row>
    <row r="98" spans="1:17" ht="13.5" customHeight="1">
      <c r="A98" s="133" t="s">
        <v>380</v>
      </c>
      <c r="B98" s="16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1"/>
    </row>
    <row r="99" spans="1:17" ht="13.5" customHeight="1">
      <c r="A99" s="437" t="s">
        <v>366</v>
      </c>
      <c r="B99" s="127" t="s">
        <v>367</v>
      </c>
      <c r="C99" s="3"/>
      <c r="D99" s="4" t="s">
        <v>113</v>
      </c>
      <c r="E99" s="3"/>
      <c r="F99" s="3"/>
      <c r="G99" s="4" t="s">
        <v>113</v>
      </c>
      <c r="H99" s="3"/>
      <c r="I99" s="3"/>
      <c r="J99" s="4" t="s">
        <v>113</v>
      </c>
      <c r="K99" s="3"/>
      <c r="L99" s="3"/>
      <c r="M99" s="4" t="s">
        <v>113</v>
      </c>
      <c r="N99" s="3"/>
      <c r="O99" s="3"/>
      <c r="P99" s="4" t="s">
        <v>113</v>
      </c>
      <c r="Q99" s="11"/>
    </row>
    <row r="100" spans="1:17" ht="13.5" customHeight="1">
      <c r="A100" s="437"/>
      <c r="B100" s="442" t="s">
        <v>368</v>
      </c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3"/>
    </row>
    <row r="101" spans="1:17" ht="13.5" customHeight="1">
      <c r="A101" s="437"/>
      <c r="B101" s="44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3"/>
    </row>
    <row r="102" spans="1:17" ht="13.5" customHeight="1">
      <c r="A102" s="443" t="s">
        <v>105</v>
      </c>
      <c r="B102" s="44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3"/>
    </row>
    <row r="103" spans="1:17" ht="13.5" customHeight="1">
      <c r="A103" s="137" t="s">
        <v>251</v>
      </c>
      <c r="B103" s="124" t="s">
        <v>282</v>
      </c>
      <c r="C103" s="15"/>
      <c r="D103" s="11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3"/>
    </row>
    <row r="104" spans="1:17" ht="13.5" customHeight="1">
      <c r="A104" s="137" t="s">
        <v>252</v>
      </c>
      <c r="B104" s="124" t="s">
        <v>303</v>
      </c>
      <c r="C104" s="15"/>
      <c r="D104" s="118"/>
      <c r="E104" s="2"/>
      <c r="F104" s="2"/>
      <c r="G104" s="118"/>
      <c r="H104" s="2"/>
      <c r="I104" s="2"/>
      <c r="J104" s="118"/>
      <c r="K104" s="2"/>
      <c r="L104" s="2"/>
      <c r="M104" s="118"/>
      <c r="N104" s="2"/>
      <c r="O104" s="2"/>
      <c r="P104" s="118"/>
      <c r="Q104" s="13"/>
    </row>
    <row r="105" spans="1:17" ht="13.5" customHeight="1">
      <c r="A105" s="137" t="s">
        <v>253</v>
      </c>
      <c r="B105" s="124" t="s">
        <v>249</v>
      </c>
      <c r="C105" s="15"/>
      <c r="D105" s="118"/>
      <c r="E105" s="2"/>
      <c r="F105" s="2"/>
      <c r="G105" s="102"/>
      <c r="H105" s="3"/>
      <c r="I105" s="3"/>
      <c r="J105" s="102"/>
      <c r="K105" s="3"/>
      <c r="L105" s="3"/>
      <c r="M105" s="102"/>
      <c r="N105" s="3"/>
      <c r="O105" s="3"/>
      <c r="P105" s="102"/>
      <c r="Q105" s="11"/>
    </row>
    <row r="106" spans="1:17" ht="13.5" customHeight="1">
      <c r="A106" s="137" t="s">
        <v>254</v>
      </c>
      <c r="B106" s="124" t="s">
        <v>127</v>
      </c>
      <c r="C106" s="15"/>
      <c r="D106" s="102" t="s">
        <v>113</v>
      </c>
      <c r="E106" s="3"/>
      <c r="F106" s="3"/>
      <c r="G106" s="102" t="s">
        <v>113</v>
      </c>
      <c r="H106" s="3"/>
      <c r="I106" s="3"/>
      <c r="J106" s="102" t="s">
        <v>113</v>
      </c>
      <c r="K106" s="3"/>
      <c r="L106" s="3"/>
      <c r="M106" s="102" t="s">
        <v>113</v>
      </c>
      <c r="N106" s="3"/>
      <c r="O106" s="3"/>
      <c r="P106" s="102" t="s">
        <v>113</v>
      </c>
      <c r="Q106" s="11"/>
    </row>
    <row r="107" spans="1:17" ht="13.5" customHeight="1">
      <c r="A107" s="137" t="s">
        <v>255</v>
      </c>
      <c r="B107" s="124" t="s">
        <v>304</v>
      </c>
      <c r="C107" s="15"/>
      <c r="D107" s="102" t="s">
        <v>113</v>
      </c>
      <c r="E107" s="3"/>
      <c r="F107" s="3"/>
      <c r="G107" s="102" t="s">
        <v>113</v>
      </c>
      <c r="H107" s="3"/>
      <c r="I107" s="3"/>
      <c r="J107" s="102" t="s">
        <v>113</v>
      </c>
      <c r="K107" s="3"/>
      <c r="L107" s="3"/>
      <c r="M107" s="102" t="s">
        <v>113</v>
      </c>
      <c r="N107" s="3"/>
      <c r="O107" s="3"/>
      <c r="P107" s="102" t="s">
        <v>113</v>
      </c>
      <c r="Q107" s="11"/>
    </row>
    <row r="108" spans="1:17" ht="13.5" customHeight="1">
      <c r="A108" s="133"/>
      <c r="B108" s="162" t="s">
        <v>288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1"/>
    </row>
    <row r="109" spans="1:17" ht="13.5" customHeight="1">
      <c r="A109" s="133"/>
      <c r="B109" s="16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1"/>
    </row>
    <row r="110" spans="1:17" ht="13.5" customHeight="1">
      <c r="A110" s="138"/>
      <c r="B110" s="12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4"/>
    </row>
    <row r="111" spans="1:17" ht="13.5" customHeight="1">
      <c r="A111" s="157" t="s">
        <v>106</v>
      </c>
      <c r="B111" s="158"/>
      <c r="C111" s="16"/>
      <c r="D111" s="19"/>
      <c r="E111" s="19"/>
      <c r="F111" s="19"/>
      <c r="G111" s="16"/>
      <c r="H111" s="16"/>
      <c r="I111" s="16"/>
      <c r="J111" s="19"/>
      <c r="K111" s="19"/>
      <c r="L111" s="19"/>
      <c r="M111" s="16"/>
      <c r="N111" s="16"/>
      <c r="O111" s="16"/>
      <c r="P111" s="19"/>
      <c r="Q111" s="333"/>
    </row>
    <row r="112" spans="1:17" ht="13.5" customHeight="1">
      <c r="A112" s="190"/>
      <c r="B112" s="159"/>
      <c r="C112" s="15"/>
      <c r="D112" s="2"/>
      <c r="E112" s="2"/>
      <c r="F112" s="2"/>
      <c r="G112" s="3"/>
      <c r="H112" s="2"/>
      <c r="I112" s="2"/>
      <c r="J112" s="2"/>
      <c r="K112" s="2"/>
      <c r="L112" s="2"/>
      <c r="M112" s="3"/>
      <c r="N112" s="2"/>
      <c r="O112" s="2"/>
      <c r="P112" s="2"/>
      <c r="Q112" s="13"/>
    </row>
    <row r="113" spans="1:17" ht="13.5" customHeight="1">
      <c r="A113" s="137" t="s">
        <v>252</v>
      </c>
      <c r="B113" s="124" t="s">
        <v>76</v>
      </c>
      <c r="C113" s="15"/>
      <c r="D113" s="119"/>
      <c r="E113" s="2"/>
      <c r="F113" s="2"/>
      <c r="G113" s="3"/>
      <c r="H113" s="2"/>
      <c r="I113" s="2"/>
      <c r="J113" s="2"/>
      <c r="K113" s="2"/>
      <c r="L113" s="2"/>
      <c r="M113" s="3"/>
      <c r="N113" s="2"/>
      <c r="O113" s="2"/>
      <c r="P113" s="2"/>
      <c r="Q113" s="13"/>
    </row>
    <row r="114" spans="1:17" ht="13.5" customHeight="1">
      <c r="A114" s="137" t="s">
        <v>253</v>
      </c>
      <c r="B114" s="124" t="s">
        <v>77</v>
      </c>
      <c r="C114" s="15"/>
      <c r="D114" s="118"/>
      <c r="E114" s="2"/>
      <c r="F114" s="2"/>
      <c r="G114" s="3"/>
      <c r="H114" s="3"/>
      <c r="I114" s="3"/>
      <c r="J114" s="102"/>
      <c r="K114" s="3"/>
      <c r="L114" s="3"/>
      <c r="M114" s="3"/>
      <c r="N114" s="3"/>
      <c r="O114" s="3"/>
      <c r="P114" s="102"/>
      <c r="Q114" s="11"/>
    </row>
    <row r="115" spans="1:17" ht="13.5" customHeight="1">
      <c r="A115" s="137" t="s">
        <v>254</v>
      </c>
      <c r="B115" s="124" t="s">
        <v>127</v>
      </c>
      <c r="C115" s="15"/>
      <c r="D115" s="102" t="s">
        <v>113</v>
      </c>
      <c r="E115" s="3"/>
      <c r="F115" s="3"/>
      <c r="G115" s="3"/>
      <c r="H115" s="3"/>
      <c r="I115" s="3"/>
      <c r="J115" s="102" t="s">
        <v>113</v>
      </c>
      <c r="K115" s="3"/>
      <c r="L115" s="3"/>
      <c r="M115" s="3"/>
      <c r="N115" s="3"/>
      <c r="O115" s="3"/>
      <c r="P115" s="102" t="s">
        <v>113</v>
      </c>
      <c r="Q115" s="11"/>
    </row>
    <row r="116" spans="1:17" ht="13.5" customHeight="1">
      <c r="A116" s="137" t="s">
        <v>255</v>
      </c>
      <c r="B116" s="124" t="s">
        <v>138</v>
      </c>
      <c r="C116" s="15"/>
      <c r="D116" s="102" t="s">
        <v>113</v>
      </c>
      <c r="E116" s="3"/>
      <c r="F116" s="3"/>
      <c r="G116" s="3"/>
      <c r="H116" s="3"/>
      <c r="I116" s="3"/>
      <c r="J116" s="102" t="s">
        <v>113</v>
      </c>
      <c r="K116" s="3"/>
      <c r="L116" s="3"/>
      <c r="M116" s="3"/>
      <c r="N116" s="3"/>
      <c r="O116" s="3"/>
      <c r="P116" s="102" t="s">
        <v>113</v>
      </c>
      <c r="Q116" s="11"/>
    </row>
    <row r="117" spans="1:17" ht="13.5" customHeight="1">
      <c r="A117" s="133"/>
      <c r="B117" s="162" t="s">
        <v>288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1"/>
    </row>
    <row r="118" spans="1:17" ht="13.5" customHeight="1">
      <c r="A118" s="133"/>
      <c r="B118" s="12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1"/>
    </row>
    <row r="119" spans="1:17" ht="13.5" customHeight="1">
      <c r="A119" s="136" t="s">
        <v>369</v>
      </c>
      <c r="B119" s="1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1"/>
    </row>
    <row r="120" spans="1:17" ht="13.5" customHeight="1">
      <c r="A120" s="137" t="s">
        <v>251</v>
      </c>
      <c r="B120" s="124" t="s">
        <v>282</v>
      </c>
      <c r="C120" s="15"/>
      <c r="D120" s="11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3"/>
    </row>
    <row r="121" spans="1:17" ht="13.5" customHeight="1">
      <c r="A121" s="137" t="s">
        <v>252</v>
      </c>
      <c r="B121" s="124" t="s">
        <v>303</v>
      </c>
      <c r="C121" s="15"/>
      <c r="D121" s="118"/>
      <c r="E121" s="2"/>
      <c r="F121" s="2"/>
      <c r="G121" s="118"/>
      <c r="H121" s="2"/>
      <c r="I121" s="2"/>
      <c r="J121" s="118"/>
      <c r="K121" s="2"/>
      <c r="L121" s="2"/>
      <c r="M121" s="118"/>
      <c r="N121" s="2"/>
      <c r="O121" s="2"/>
      <c r="P121" s="118"/>
      <c r="Q121" s="13"/>
    </row>
    <row r="122" spans="1:17" ht="13.5" customHeight="1">
      <c r="A122" s="137" t="s">
        <v>253</v>
      </c>
      <c r="B122" s="124" t="s">
        <v>249</v>
      </c>
      <c r="C122" s="15"/>
      <c r="D122" s="118"/>
      <c r="E122" s="2"/>
      <c r="F122" s="2"/>
      <c r="G122" s="102"/>
      <c r="H122" s="3"/>
      <c r="I122" s="3"/>
      <c r="J122" s="102"/>
      <c r="K122" s="3"/>
      <c r="L122" s="3"/>
      <c r="M122" s="102"/>
      <c r="N122" s="3"/>
      <c r="O122" s="3"/>
      <c r="P122" s="102"/>
      <c r="Q122" s="11"/>
    </row>
    <row r="123" spans="1:17" ht="13.5" customHeight="1">
      <c r="A123" s="137" t="s">
        <v>254</v>
      </c>
      <c r="B123" s="124" t="s">
        <v>127</v>
      </c>
      <c r="C123" s="15"/>
      <c r="D123" s="102" t="s">
        <v>113</v>
      </c>
      <c r="E123" s="3"/>
      <c r="F123" s="3"/>
      <c r="G123" s="102" t="s">
        <v>113</v>
      </c>
      <c r="H123" s="3"/>
      <c r="I123" s="3"/>
      <c r="J123" s="102" t="s">
        <v>113</v>
      </c>
      <c r="K123" s="3"/>
      <c r="L123" s="3"/>
      <c r="M123" s="102" t="s">
        <v>113</v>
      </c>
      <c r="N123" s="3"/>
      <c r="O123" s="3"/>
      <c r="P123" s="102" t="s">
        <v>113</v>
      </c>
      <c r="Q123" s="11"/>
    </row>
    <row r="124" spans="1:17" ht="13.5" customHeight="1">
      <c r="A124" s="137" t="s">
        <v>255</v>
      </c>
      <c r="B124" s="124" t="s">
        <v>304</v>
      </c>
      <c r="C124" s="15"/>
      <c r="D124" s="102" t="s">
        <v>113</v>
      </c>
      <c r="E124" s="3"/>
      <c r="F124" s="3"/>
      <c r="G124" s="102" t="s">
        <v>113</v>
      </c>
      <c r="H124" s="3"/>
      <c r="I124" s="3"/>
      <c r="J124" s="102" t="s">
        <v>113</v>
      </c>
      <c r="K124" s="3"/>
      <c r="L124" s="3"/>
      <c r="M124" s="102" t="s">
        <v>113</v>
      </c>
      <c r="N124" s="3"/>
      <c r="O124" s="3"/>
      <c r="P124" s="102" t="s">
        <v>113</v>
      </c>
      <c r="Q124" s="11"/>
    </row>
    <row r="125" spans="1:17" ht="13.5" customHeight="1">
      <c r="A125" s="133"/>
      <c r="B125" s="162" t="s">
        <v>288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1"/>
    </row>
    <row r="126" spans="1:17" ht="13.5" customHeight="1">
      <c r="A126" s="133" t="s">
        <v>370</v>
      </c>
      <c r="B126" s="16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1"/>
    </row>
    <row r="127" spans="1:17" ht="13.5" customHeight="1">
      <c r="A127" s="437" t="s">
        <v>366</v>
      </c>
      <c r="B127" s="127" t="s">
        <v>367</v>
      </c>
      <c r="C127" s="3"/>
      <c r="D127" s="4" t="s">
        <v>113</v>
      </c>
      <c r="E127" s="15"/>
      <c r="F127" s="15"/>
      <c r="G127" s="4" t="s">
        <v>113</v>
      </c>
      <c r="H127" s="3"/>
      <c r="I127" s="3"/>
      <c r="J127" s="4" t="s">
        <v>113</v>
      </c>
      <c r="K127" s="3"/>
      <c r="L127" s="3"/>
      <c r="M127" s="4" t="s">
        <v>113</v>
      </c>
      <c r="N127" s="18"/>
      <c r="O127" s="18"/>
      <c r="P127" s="4" t="s">
        <v>113</v>
      </c>
      <c r="Q127" s="11"/>
    </row>
    <row r="128" spans="1:18" ht="13.5" customHeight="1">
      <c r="A128" s="437"/>
      <c r="B128" s="442" t="s">
        <v>368</v>
      </c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3"/>
      <c r="R128" s="3"/>
    </row>
    <row r="129" spans="1:17" ht="13.5" customHeight="1">
      <c r="A129" s="136"/>
      <c r="B129" s="12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3"/>
    </row>
    <row r="130" spans="1:17" ht="13.5" customHeight="1">
      <c r="A130" s="136" t="s">
        <v>107</v>
      </c>
      <c r="B130" s="12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3"/>
    </row>
    <row r="131" spans="1:17" ht="13.5" customHeight="1">
      <c r="A131" s="137" t="s">
        <v>251</v>
      </c>
      <c r="B131" s="124" t="s">
        <v>282</v>
      </c>
      <c r="C131" s="15"/>
      <c r="D131" s="119"/>
      <c r="E131" s="2"/>
      <c r="F131" s="2"/>
      <c r="G131" s="4"/>
      <c r="H131" s="3"/>
      <c r="I131" s="3"/>
      <c r="J131" s="4"/>
      <c r="K131" s="3"/>
      <c r="L131" s="3"/>
      <c r="M131" s="4"/>
      <c r="N131" s="3"/>
      <c r="O131" s="3"/>
      <c r="P131" s="4"/>
      <c r="Q131" s="11"/>
    </row>
    <row r="132" spans="1:17" ht="13.5" customHeight="1">
      <c r="A132" s="137" t="s">
        <v>252</v>
      </c>
      <c r="B132" s="124" t="s">
        <v>139</v>
      </c>
      <c r="C132" s="15"/>
      <c r="D132" s="102"/>
      <c r="E132" s="3"/>
      <c r="F132" s="3"/>
      <c r="G132" s="102"/>
      <c r="H132" s="3"/>
      <c r="I132" s="3"/>
      <c r="J132" s="102"/>
      <c r="K132" s="3"/>
      <c r="L132" s="3"/>
      <c r="M132" s="102"/>
      <c r="N132" s="3"/>
      <c r="O132" s="3"/>
      <c r="P132" s="102"/>
      <c r="Q132" s="11"/>
    </row>
    <row r="133" spans="1:17" ht="13.5" customHeight="1">
      <c r="A133" s="137" t="s">
        <v>253</v>
      </c>
      <c r="B133" s="124" t="s">
        <v>140</v>
      </c>
      <c r="C133" s="15"/>
      <c r="D133" s="102"/>
      <c r="E133" s="3"/>
      <c r="F133" s="3"/>
      <c r="G133" s="102"/>
      <c r="H133" s="3"/>
      <c r="I133" s="3"/>
      <c r="J133" s="102"/>
      <c r="K133" s="3"/>
      <c r="L133" s="3"/>
      <c r="M133" s="102"/>
      <c r="N133" s="3"/>
      <c r="O133" s="3"/>
      <c r="P133" s="102"/>
      <c r="Q133" s="11"/>
    </row>
    <row r="134" spans="1:17" ht="13.5" customHeight="1">
      <c r="A134" s="137" t="s">
        <v>254</v>
      </c>
      <c r="B134" s="124" t="s">
        <v>127</v>
      </c>
      <c r="C134" s="15"/>
      <c r="D134" s="102" t="s">
        <v>113</v>
      </c>
      <c r="E134" s="3"/>
      <c r="F134" s="3"/>
      <c r="G134" s="102" t="s">
        <v>113</v>
      </c>
      <c r="H134" s="3"/>
      <c r="I134" s="3"/>
      <c r="J134" s="102" t="s">
        <v>113</v>
      </c>
      <c r="K134" s="3"/>
      <c r="L134" s="3"/>
      <c r="M134" s="102" t="s">
        <v>113</v>
      </c>
      <c r="N134" s="3"/>
      <c r="O134" s="3"/>
      <c r="P134" s="102" t="s">
        <v>113</v>
      </c>
      <c r="Q134" s="11"/>
    </row>
    <row r="135" spans="1:17" ht="13.5" customHeight="1">
      <c r="A135" s="137" t="s">
        <v>255</v>
      </c>
      <c r="B135" s="124" t="s">
        <v>310</v>
      </c>
      <c r="C135" s="15"/>
      <c r="D135" s="102" t="s">
        <v>113</v>
      </c>
      <c r="E135" s="3"/>
      <c r="F135" s="3"/>
      <c r="G135" s="102" t="s">
        <v>113</v>
      </c>
      <c r="H135" s="3"/>
      <c r="I135" s="3"/>
      <c r="J135" s="102" t="s">
        <v>113</v>
      </c>
      <c r="K135" s="3"/>
      <c r="L135" s="3"/>
      <c r="M135" s="102" t="s">
        <v>113</v>
      </c>
      <c r="N135" s="3"/>
      <c r="O135" s="3"/>
      <c r="P135" s="102" t="s">
        <v>113</v>
      </c>
      <c r="Q135" s="11"/>
    </row>
    <row r="136" spans="1:17" ht="13.5" customHeight="1">
      <c r="A136" s="138"/>
      <c r="B136" s="191" t="s">
        <v>288</v>
      </c>
      <c r="C136" s="4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446"/>
    </row>
    <row r="137" spans="1:17" ht="3" customHeight="1">
      <c r="A137" s="334"/>
      <c r="B137" s="456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333"/>
    </row>
    <row r="138" spans="1:17" ht="13.5" customHeight="1">
      <c r="A138" s="136" t="s">
        <v>109</v>
      </c>
      <c r="B138" s="12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3"/>
    </row>
    <row r="139" spans="1:17" ht="13.5" customHeight="1">
      <c r="A139" s="137" t="s">
        <v>251</v>
      </c>
      <c r="B139" s="124" t="s">
        <v>282</v>
      </c>
      <c r="C139" s="15"/>
      <c r="D139" s="119"/>
      <c r="E139" s="2"/>
      <c r="F139" s="2"/>
      <c r="G139" s="4"/>
      <c r="H139" s="3"/>
      <c r="I139" s="3"/>
      <c r="J139" s="4"/>
      <c r="K139" s="3"/>
      <c r="L139" s="3"/>
      <c r="M139" s="4"/>
      <c r="N139" s="3"/>
      <c r="O139" s="3"/>
      <c r="P139" s="4"/>
      <c r="Q139" s="11"/>
    </row>
    <row r="140" spans="1:17" ht="13.5" customHeight="1">
      <c r="A140" s="137" t="s">
        <v>252</v>
      </c>
      <c r="B140" s="124" t="s">
        <v>311</v>
      </c>
      <c r="C140" s="15"/>
      <c r="D140" s="4"/>
      <c r="E140" s="3"/>
      <c r="F140" s="3"/>
      <c r="G140" s="4"/>
      <c r="H140" s="3"/>
      <c r="I140" s="3"/>
      <c r="J140" s="4"/>
      <c r="K140" s="3"/>
      <c r="L140" s="3"/>
      <c r="M140" s="4"/>
      <c r="N140" s="3"/>
      <c r="O140" s="3"/>
      <c r="P140" s="4"/>
      <c r="Q140" s="11"/>
    </row>
    <row r="141" spans="1:17" ht="13.5" customHeight="1">
      <c r="A141" s="137" t="s">
        <v>253</v>
      </c>
      <c r="B141" s="124" t="s">
        <v>140</v>
      </c>
      <c r="C141" s="15"/>
      <c r="D141" s="4"/>
      <c r="E141" s="3"/>
      <c r="F141" s="3"/>
      <c r="G141" s="4"/>
      <c r="H141" s="3"/>
      <c r="I141" s="3"/>
      <c r="J141" s="4"/>
      <c r="K141" s="3"/>
      <c r="L141" s="3"/>
      <c r="M141" s="102"/>
      <c r="N141" s="3"/>
      <c r="O141" s="3"/>
      <c r="P141" s="4"/>
      <c r="Q141" s="11"/>
    </row>
    <row r="142" spans="1:17" ht="13.5" customHeight="1">
      <c r="A142" s="137" t="s">
        <v>254</v>
      </c>
      <c r="B142" s="124" t="s">
        <v>127</v>
      </c>
      <c r="C142" s="15"/>
      <c r="D142" s="4" t="s">
        <v>113</v>
      </c>
      <c r="E142" s="3"/>
      <c r="F142" s="3"/>
      <c r="G142" s="4" t="s">
        <v>113</v>
      </c>
      <c r="H142" s="3"/>
      <c r="I142" s="3"/>
      <c r="J142" s="4" t="s">
        <v>113</v>
      </c>
      <c r="K142" s="3"/>
      <c r="L142" s="3"/>
      <c r="M142" s="4" t="s">
        <v>113</v>
      </c>
      <c r="N142" s="3"/>
      <c r="O142" s="3"/>
      <c r="P142" s="4" t="s">
        <v>113</v>
      </c>
      <c r="Q142" s="11"/>
    </row>
    <row r="143" spans="1:17" ht="13.5" customHeight="1">
      <c r="A143" s="137" t="s">
        <v>255</v>
      </c>
      <c r="B143" s="124" t="s">
        <v>310</v>
      </c>
      <c r="C143" s="15"/>
      <c r="D143" s="102" t="s">
        <v>113</v>
      </c>
      <c r="E143" s="3"/>
      <c r="F143" s="3"/>
      <c r="G143" s="102" t="s">
        <v>113</v>
      </c>
      <c r="H143" s="3"/>
      <c r="I143" s="3"/>
      <c r="J143" s="4" t="s">
        <v>113</v>
      </c>
      <c r="K143" s="3"/>
      <c r="L143" s="3"/>
      <c r="M143" s="102" t="s">
        <v>113</v>
      </c>
      <c r="N143" s="3"/>
      <c r="O143" s="3"/>
      <c r="P143" s="102" t="s">
        <v>113</v>
      </c>
      <c r="Q143" s="11"/>
    </row>
    <row r="144" spans="1:17" ht="13.5" customHeight="1">
      <c r="A144" s="133"/>
      <c r="B144" s="162" t="s">
        <v>288</v>
      </c>
      <c r="C144" s="3"/>
      <c r="D144" s="2"/>
      <c r="E144" s="2"/>
      <c r="F144" s="2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13"/>
    </row>
    <row r="145" spans="1:17" ht="10.5" customHeight="1">
      <c r="A145" s="133"/>
      <c r="B145" s="12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3"/>
    </row>
    <row r="146" spans="1:17" ht="13.5" customHeight="1">
      <c r="A146" s="136" t="s">
        <v>108</v>
      </c>
      <c r="B146" s="12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3"/>
    </row>
    <row r="147" spans="1:17" ht="13.5" customHeight="1">
      <c r="A147" s="137" t="s">
        <v>251</v>
      </c>
      <c r="B147" s="124" t="s">
        <v>257</v>
      </c>
      <c r="C147" s="15"/>
      <c r="D147" s="119"/>
      <c r="E147" s="2"/>
      <c r="F147" s="2"/>
      <c r="G147" s="3"/>
      <c r="H147" s="3"/>
      <c r="I147" s="3"/>
      <c r="J147" s="3"/>
      <c r="K147" s="3"/>
      <c r="L147" s="3"/>
      <c r="M147" s="4"/>
      <c r="N147" s="3"/>
      <c r="O147" s="3"/>
      <c r="P147" s="4"/>
      <c r="Q147" s="11"/>
    </row>
    <row r="148" spans="1:17" ht="13.5" customHeight="1">
      <c r="A148" s="137" t="s">
        <v>252</v>
      </c>
      <c r="B148" s="159" t="s">
        <v>294</v>
      </c>
      <c r="C148" s="15"/>
      <c r="D148" s="4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3"/>
      <c r="P148" s="102"/>
      <c r="Q148" s="11"/>
    </row>
    <row r="149" spans="1:17" ht="13.5" customHeight="1">
      <c r="A149" s="137" t="s">
        <v>253</v>
      </c>
      <c r="B149" s="159" t="s">
        <v>295</v>
      </c>
      <c r="C149" s="15"/>
      <c r="D149" s="4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102"/>
      <c r="Q149" s="11"/>
    </row>
    <row r="150" spans="1:17" ht="13.5" customHeight="1">
      <c r="A150" s="137" t="s">
        <v>254</v>
      </c>
      <c r="B150" s="124" t="s">
        <v>127</v>
      </c>
      <c r="C150" s="15"/>
      <c r="D150" s="4" t="s">
        <v>113</v>
      </c>
      <c r="E150" s="3"/>
      <c r="F150" s="3"/>
      <c r="G150" s="3"/>
      <c r="H150" s="3"/>
      <c r="I150" s="3"/>
      <c r="J150" s="3"/>
      <c r="K150" s="3"/>
      <c r="L150" s="3"/>
      <c r="M150" s="4" t="s">
        <v>113</v>
      </c>
      <c r="N150" s="3"/>
      <c r="O150" s="3"/>
      <c r="P150" s="4" t="s">
        <v>113</v>
      </c>
      <c r="Q150" s="11"/>
    </row>
    <row r="151" spans="1:17" ht="13.5" customHeight="1">
      <c r="A151" s="137" t="s">
        <v>255</v>
      </c>
      <c r="B151" s="124" t="s">
        <v>296</v>
      </c>
      <c r="C151" s="15"/>
      <c r="D151" s="102" t="s">
        <v>113</v>
      </c>
      <c r="E151" s="3"/>
      <c r="F151" s="3"/>
      <c r="G151" s="3"/>
      <c r="H151" s="3"/>
      <c r="I151" s="3"/>
      <c r="J151" s="3"/>
      <c r="K151" s="3"/>
      <c r="L151" s="3"/>
      <c r="M151" s="102" t="s">
        <v>113</v>
      </c>
      <c r="N151" s="3"/>
      <c r="O151" s="3"/>
      <c r="P151" s="102" t="s">
        <v>113</v>
      </c>
      <c r="Q151" s="11"/>
    </row>
    <row r="152" spans="1:17" ht="13.5" customHeight="1">
      <c r="A152" s="133"/>
      <c r="B152" s="162" t="s">
        <v>288</v>
      </c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3"/>
    </row>
    <row r="153" spans="1:17" ht="10.5" customHeight="1">
      <c r="A153" s="136"/>
      <c r="B153" s="12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3"/>
    </row>
    <row r="154" spans="1:17" ht="13.5" customHeight="1">
      <c r="A154" s="136" t="s">
        <v>170</v>
      </c>
      <c r="B154" s="12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3"/>
    </row>
    <row r="155" spans="1:17" ht="13.5" customHeight="1">
      <c r="A155" s="137" t="s">
        <v>251</v>
      </c>
      <c r="B155" s="124" t="s">
        <v>387</v>
      </c>
      <c r="C155" s="15"/>
      <c r="D155" s="119"/>
      <c r="E155" s="2"/>
      <c r="F155" s="2"/>
      <c r="G155" s="4"/>
      <c r="H155" s="3"/>
      <c r="I155" s="3"/>
      <c r="J155" s="4"/>
      <c r="K155" s="3"/>
      <c r="L155" s="3"/>
      <c r="M155" s="4"/>
      <c r="N155" s="3"/>
      <c r="O155" s="3"/>
      <c r="P155" s="4"/>
      <c r="Q155" s="11"/>
    </row>
    <row r="156" spans="1:17" ht="13.5" customHeight="1">
      <c r="A156" s="137" t="s">
        <v>252</v>
      </c>
      <c r="B156" s="159" t="s">
        <v>150</v>
      </c>
      <c r="C156" s="15"/>
      <c r="D156" s="102"/>
      <c r="E156" s="3"/>
      <c r="F156" s="3"/>
      <c r="G156" s="102"/>
      <c r="H156" s="3"/>
      <c r="I156" s="3"/>
      <c r="J156" s="102"/>
      <c r="K156" s="3"/>
      <c r="L156" s="3"/>
      <c r="M156" s="102"/>
      <c r="N156" s="3"/>
      <c r="O156" s="3"/>
      <c r="P156" s="102"/>
      <c r="Q156" s="11"/>
    </row>
    <row r="157" spans="1:17" ht="13.5" customHeight="1">
      <c r="A157" s="137" t="s">
        <v>253</v>
      </c>
      <c r="B157" s="159" t="s">
        <v>151</v>
      </c>
      <c r="C157" s="15"/>
      <c r="D157" s="102"/>
      <c r="E157" s="3"/>
      <c r="F157" s="3"/>
      <c r="G157" s="102"/>
      <c r="H157" s="3"/>
      <c r="I157" s="3"/>
      <c r="J157" s="102"/>
      <c r="K157" s="3"/>
      <c r="L157" s="3"/>
      <c r="M157" s="102"/>
      <c r="N157" s="3"/>
      <c r="O157" s="3"/>
      <c r="P157" s="102"/>
      <c r="Q157" s="11"/>
    </row>
    <row r="158" spans="1:17" ht="13.5" customHeight="1">
      <c r="A158" s="137" t="s">
        <v>254</v>
      </c>
      <c r="B158" s="159" t="s">
        <v>127</v>
      </c>
      <c r="C158" s="15"/>
      <c r="D158" s="4" t="s">
        <v>113</v>
      </c>
      <c r="E158" s="3"/>
      <c r="F158" s="3"/>
      <c r="G158" s="4" t="s">
        <v>113</v>
      </c>
      <c r="H158" s="3"/>
      <c r="I158" s="3"/>
      <c r="J158" s="4" t="s">
        <v>113</v>
      </c>
      <c r="K158" s="3"/>
      <c r="L158" s="3"/>
      <c r="M158" s="4" t="s">
        <v>113</v>
      </c>
      <c r="N158" s="3"/>
      <c r="O158" s="3"/>
      <c r="P158" s="4" t="s">
        <v>113</v>
      </c>
      <c r="Q158" s="11"/>
    </row>
    <row r="159" spans="1:18" ht="13.5" customHeight="1">
      <c r="A159" s="137" t="s">
        <v>255</v>
      </c>
      <c r="B159" s="455" t="s">
        <v>313</v>
      </c>
      <c r="C159" s="15"/>
      <c r="D159" s="4" t="s">
        <v>113</v>
      </c>
      <c r="E159" s="3"/>
      <c r="F159" s="3"/>
      <c r="G159" s="4" t="s">
        <v>113</v>
      </c>
      <c r="H159" s="3"/>
      <c r="I159" s="3"/>
      <c r="J159" s="4" t="s">
        <v>113</v>
      </c>
      <c r="K159" s="3"/>
      <c r="L159" s="3"/>
      <c r="M159" s="4" t="s">
        <v>113</v>
      </c>
      <c r="N159" s="3"/>
      <c r="O159" s="3"/>
      <c r="P159" s="4" t="s">
        <v>113</v>
      </c>
      <c r="Q159" s="11"/>
      <c r="R159" s="3"/>
    </row>
    <row r="160" spans="1:26" ht="13.5" customHeight="1">
      <c r="A160" s="133"/>
      <c r="B160" s="163" t="s">
        <v>288</v>
      </c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9.75" customHeight="1">
      <c r="A161" s="437" t="s">
        <v>366</v>
      </c>
      <c r="B161" s="163" t="s">
        <v>379</v>
      </c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437" t="s">
        <v>371</v>
      </c>
      <c r="B162" s="453" t="s">
        <v>375</v>
      </c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437"/>
      <c r="B163" s="453" t="s">
        <v>376</v>
      </c>
      <c r="C163" s="3"/>
      <c r="D163" s="4" t="s">
        <v>113</v>
      </c>
      <c r="E163" s="3"/>
      <c r="F163" s="3"/>
      <c r="G163" s="4" t="s">
        <v>113</v>
      </c>
      <c r="H163" s="3"/>
      <c r="I163" s="3"/>
      <c r="J163" s="4" t="s">
        <v>113</v>
      </c>
      <c r="K163" s="3"/>
      <c r="L163" s="3"/>
      <c r="M163" s="4" t="s">
        <v>113</v>
      </c>
      <c r="N163" s="3"/>
      <c r="O163" s="3"/>
      <c r="P163" s="4" t="s">
        <v>113</v>
      </c>
      <c r="Q163" s="13"/>
      <c r="R163" s="3"/>
      <c r="S163" s="3"/>
      <c r="T163" s="3"/>
      <c r="U163" s="3"/>
      <c r="V163" s="3"/>
      <c r="W163" s="3"/>
      <c r="X163" s="3"/>
      <c r="Y163" s="3"/>
      <c r="Z163" s="3"/>
    </row>
    <row r="164" spans="1:17" s="3" customFormat="1" ht="13.5" customHeight="1">
      <c r="A164" s="437" t="s">
        <v>372</v>
      </c>
      <c r="B164" s="453" t="s">
        <v>377</v>
      </c>
      <c r="E164" s="2"/>
      <c r="F164" s="2"/>
      <c r="H164" s="2"/>
      <c r="I164" s="2"/>
      <c r="K164" s="2"/>
      <c r="L164" s="2"/>
      <c r="N164" s="2"/>
      <c r="O164" s="2"/>
      <c r="Q164" s="13"/>
    </row>
    <row r="165" spans="1:17" s="3" customFormat="1" ht="11.25" customHeight="1">
      <c r="A165" s="437"/>
      <c r="B165" s="453" t="s">
        <v>376</v>
      </c>
      <c r="D165" s="4" t="s">
        <v>113</v>
      </c>
      <c r="E165" s="2"/>
      <c r="F165" s="2"/>
      <c r="G165" s="4" t="s">
        <v>113</v>
      </c>
      <c r="H165" s="2"/>
      <c r="I165" s="2"/>
      <c r="J165" s="4" t="s">
        <v>113</v>
      </c>
      <c r="K165" s="2"/>
      <c r="L165" s="2"/>
      <c r="M165" s="4" t="s">
        <v>113</v>
      </c>
      <c r="N165" s="2"/>
      <c r="O165" s="2"/>
      <c r="P165" s="4" t="s">
        <v>113</v>
      </c>
      <c r="Q165" s="13"/>
    </row>
    <row r="166" spans="1:26" ht="12" customHeight="1">
      <c r="A166" s="133"/>
      <c r="B166" s="163" t="s">
        <v>384</v>
      </c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437" t="s">
        <v>378</v>
      </c>
      <c r="B167" s="454" t="s">
        <v>373</v>
      </c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3"/>
      <c r="R167" s="3"/>
      <c r="S167" s="3"/>
      <c r="T167" s="3"/>
      <c r="U167" s="3"/>
      <c r="V167" s="3"/>
      <c r="W167" s="3"/>
      <c r="X167" s="3"/>
      <c r="Y167" s="3"/>
      <c r="Z167" s="3"/>
    </row>
    <row r="168" spans="1:17" s="3" customFormat="1" ht="13.5" customHeight="1">
      <c r="A168" s="437"/>
      <c r="B168" s="454" t="s">
        <v>374</v>
      </c>
      <c r="D168" s="4" t="s">
        <v>113</v>
      </c>
      <c r="E168" s="2"/>
      <c r="F168" s="2"/>
      <c r="G168" s="4" t="s">
        <v>113</v>
      </c>
      <c r="H168" s="2"/>
      <c r="I168" s="2"/>
      <c r="J168" s="4" t="s">
        <v>113</v>
      </c>
      <c r="K168" s="2"/>
      <c r="L168" s="2"/>
      <c r="M168" s="4" t="s">
        <v>113</v>
      </c>
      <c r="N168" s="2"/>
      <c r="O168" s="2"/>
      <c r="P168" s="4" t="s">
        <v>113</v>
      </c>
      <c r="Q168" s="13"/>
    </row>
    <row r="169" spans="1:26" ht="9.75" customHeight="1">
      <c r="A169" s="444"/>
      <c r="B169" s="452" t="s">
        <v>385</v>
      </c>
      <c r="C169" s="4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446"/>
      <c r="R169" s="3"/>
      <c r="S169" s="3"/>
      <c r="T169" s="3"/>
      <c r="U169" s="3"/>
      <c r="V169" s="3"/>
      <c r="W169" s="3"/>
      <c r="X169" s="3"/>
      <c r="Y169" s="3"/>
      <c r="Z169" s="3"/>
    </row>
    <row r="170" spans="1:17" ht="13.5" customHeight="1">
      <c r="A170" s="136" t="s">
        <v>171</v>
      </c>
      <c r="B170" s="16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3"/>
    </row>
    <row r="171" spans="1:17" ht="13.5" customHeight="1">
      <c r="A171" s="137" t="s">
        <v>251</v>
      </c>
      <c r="B171" s="159" t="s">
        <v>387</v>
      </c>
      <c r="C171" s="15"/>
      <c r="D171" s="119"/>
      <c r="E171" s="2"/>
      <c r="F171" s="2"/>
      <c r="G171" s="4"/>
      <c r="H171" s="3"/>
      <c r="I171" s="3"/>
      <c r="J171" s="4"/>
      <c r="K171" s="3"/>
      <c r="L171" s="3"/>
      <c r="M171" s="4"/>
      <c r="N171" s="3"/>
      <c r="O171" s="3"/>
      <c r="P171" s="4"/>
      <c r="Q171" s="11"/>
    </row>
    <row r="172" spans="1:17" ht="13.5" customHeight="1">
      <c r="A172" s="137" t="s">
        <v>252</v>
      </c>
      <c r="B172" s="159" t="s">
        <v>150</v>
      </c>
      <c r="C172" s="15"/>
      <c r="D172" s="119"/>
      <c r="E172" s="2"/>
      <c r="F172" s="2"/>
      <c r="G172" s="119"/>
      <c r="H172" s="2"/>
      <c r="I172" s="2"/>
      <c r="J172" s="119"/>
      <c r="K172" s="2"/>
      <c r="L172" s="2"/>
      <c r="M172" s="119"/>
      <c r="N172" s="2"/>
      <c r="O172" s="2"/>
      <c r="P172" s="119"/>
      <c r="Q172" s="11"/>
    </row>
    <row r="173" spans="1:17" ht="13.5" customHeight="1">
      <c r="A173" s="137" t="s">
        <v>253</v>
      </c>
      <c r="B173" s="159" t="s">
        <v>151</v>
      </c>
      <c r="C173" s="15"/>
      <c r="Q173" s="11"/>
    </row>
    <row r="174" spans="1:17" ht="13.5" customHeight="1">
      <c r="A174" s="137" t="s">
        <v>254</v>
      </c>
      <c r="B174" s="159" t="s">
        <v>127</v>
      </c>
      <c r="C174" s="15"/>
      <c r="D174" s="102" t="s">
        <v>113</v>
      </c>
      <c r="E174" s="3"/>
      <c r="F174" s="3"/>
      <c r="G174" s="102" t="s">
        <v>113</v>
      </c>
      <c r="H174" s="3"/>
      <c r="I174" s="3"/>
      <c r="J174" s="102" t="s">
        <v>113</v>
      </c>
      <c r="K174" s="3"/>
      <c r="L174" s="3"/>
      <c r="M174" s="102" t="s">
        <v>113</v>
      </c>
      <c r="N174" s="3"/>
      <c r="O174" s="3"/>
      <c r="P174" s="102" t="s">
        <v>113</v>
      </c>
      <c r="Q174" s="11"/>
    </row>
    <row r="175" spans="1:17" ht="13.5" customHeight="1">
      <c r="A175" s="137" t="s">
        <v>255</v>
      </c>
      <c r="B175" s="159" t="s">
        <v>313</v>
      </c>
      <c r="C175" s="15"/>
      <c r="D175" s="102" t="s">
        <v>113</v>
      </c>
      <c r="E175" s="3"/>
      <c r="F175" s="3"/>
      <c r="G175" s="102" t="s">
        <v>113</v>
      </c>
      <c r="H175" s="3"/>
      <c r="I175" s="3"/>
      <c r="J175" s="102" t="s">
        <v>113</v>
      </c>
      <c r="K175" s="3"/>
      <c r="L175" s="3"/>
      <c r="M175" s="102" t="s">
        <v>113</v>
      </c>
      <c r="N175" s="3"/>
      <c r="O175" s="3"/>
      <c r="P175" s="102" t="s">
        <v>113</v>
      </c>
      <c r="Q175" s="11"/>
    </row>
    <row r="176" spans="1:17" ht="13.5" customHeight="1">
      <c r="A176" s="133"/>
      <c r="B176" s="163" t="s">
        <v>288</v>
      </c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3"/>
    </row>
    <row r="177" spans="1:17" ht="13.5" customHeight="1">
      <c r="A177" s="136"/>
      <c r="B177" s="160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3"/>
    </row>
    <row r="178" spans="1:17" ht="13.5" customHeight="1">
      <c r="A178" s="136" t="s">
        <v>172</v>
      </c>
      <c r="B178" s="160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3"/>
    </row>
    <row r="179" spans="1:17" ht="13.5" customHeight="1">
      <c r="A179" s="137" t="s">
        <v>251</v>
      </c>
      <c r="B179" s="159" t="s">
        <v>387</v>
      </c>
      <c r="C179" s="15"/>
      <c r="D179" s="119"/>
      <c r="E179" s="2"/>
      <c r="F179" s="2"/>
      <c r="G179" s="4"/>
      <c r="H179" s="3"/>
      <c r="I179" s="3"/>
      <c r="J179" s="4"/>
      <c r="K179" s="3"/>
      <c r="L179" s="3"/>
      <c r="M179" s="4"/>
      <c r="N179" s="3"/>
      <c r="O179" s="3"/>
      <c r="P179" s="4"/>
      <c r="Q179" s="11"/>
    </row>
    <row r="180" spans="1:17" ht="13.5" customHeight="1">
      <c r="A180" s="137" t="s">
        <v>252</v>
      </c>
      <c r="B180" s="159" t="s">
        <v>150</v>
      </c>
      <c r="C180" s="15"/>
      <c r="D180" s="102"/>
      <c r="G180" s="102"/>
      <c r="J180" s="102"/>
      <c r="M180" s="102"/>
      <c r="P180" s="102"/>
      <c r="Q180" s="11"/>
    </row>
    <row r="181" spans="1:17" ht="13.5" customHeight="1">
      <c r="A181" s="137" t="s">
        <v>253</v>
      </c>
      <c r="B181" s="159" t="s">
        <v>151</v>
      </c>
      <c r="C181" s="15"/>
      <c r="Q181" s="11"/>
    </row>
    <row r="182" spans="1:17" ht="13.5" customHeight="1">
      <c r="A182" s="137" t="s">
        <v>254</v>
      </c>
      <c r="B182" s="124" t="s">
        <v>127</v>
      </c>
      <c r="C182" s="15"/>
      <c r="D182" s="102" t="s">
        <v>113</v>
      </c>
      <c r="E182" s="3"/>
      <c r="F182" s="3"/>
      <c r="G182" s="102" t="s">
        <v>113</v>
      </c>
      <c r="H182" s="3"/>
      <c r="I182" s="3"/>
      <c r="J182" s="102" t="s">
        <v>113</v>
      </c>
      <c r="K182" s="3"/>
      <c r="L182" s="3"/>
      <c r="M182" s="102" t="s">
        <v>113</v>
      </c>
      <c r="N182" s="3"/>
      <c r="O182" s="3"/>
      <c r="P182" s="102" t="s">
        <v>113</v>
      </c>
      <c r="Q182" s="11"/>
    </row>
    <row r="183" spans="1:17" ht="13.5" customHeight="1">
      <c r="A183" s="137" t="s">
        <v>255</v>
      </c>
      <c r="B183" s="124" t="s">
        <v>313</v>
      </c>
      <c r="C183" s="15"/>
      <c r="D183" s="102" t="s">
        <v>113</v>
      </c>
      <c r="E183" s="3"/>
      <c r="F183" s="3"/>
      <c r="G183" s="102" t="s">
        <v>113</v>
      </c>
      <c r="H183" s="3"/>
      <c r="I183" s="3"/>
      <c r="J183" s="102" t="s">
        <v>113</v>
      </c>
      <c r="K183" s="3"/>
      <c r="L183" s="3"/>
      <c r="M183" s="102" t="s">
        <v>113</v>
      </c>
      <c r="N183" s="3"/>
      <c r="O183" s="3"/>
      <c r="P183" s="102" t="s">
        <v>113</v>
      </c>
      <c r="Q183" s="11"/>
    </row>
    <row r="184" spans="1:17" ht="13.5" customHeight="1">
      <c r="A184" s="133"/>
      <c r="B184" s="162" t="s">
        <v>288</v>
      </c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3"/>
    </row>
    <row r="185" spans="1:17" ht="13.5" customHeight="1">
      <c r="A185" s="133"/>
      <c r="B185" s="12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3"/>
    </row>
    <row r="186" spans="1:17" ht="13.5" customHeight="1">
      <c r="A186" s="136" t="s">
        <v>173</v>
      </c>
      <c r="B186" s="12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3"/>
    </row>
    <row r="187" spans="1:17" ht="13.5" customHeight="1">
      <c r="A187" s="137" t="s">
        <v>251</v>
      </c>
      <c r="B187" s="124" t="s">
        <v>387</v>
      </c>
      <c r="C187" s="15"/>
      <c r="D187" s="119"/>
      <c r="E187" s="2"/>
      <c r="F187" s="2"/>
      <c r="G187" s="4"/>
      <c r="H187" s="3"/>
      <c r="I187" s="3"/>
      <c r="J187" s="4"/>
      <c r="K187" s="3"/>
      <c r="L187" s="3"/>
      <c r="M187" s="4"/>
      <c r="N187" s="3"/>
      <c r="O187" s="3"/>
      <c r="P187" s="4"/>
      <c r="Q187" s="11"/>
    </row>
    <row r="188" spans="1:17" ht="13.5" customHeight="1">
      <c r="A188" s="137" t="s">
        <v>252</v>
      </c>
      <c r="B188" s="159" t="s">
        <v>150</v>
      </c>
      <c r="C188" s="15"/>
      <c r="D188" s="102"/>
      <c r="G188" s="102"/>
      <c r="J188" s="102"/>
      <c r="M188" s="102"/>
      <c r="P188" s="102"/>
      <c r="Q188" s="11"/>
    </row>
    <row r="189" spans="1:17" ht="13.5" customHeight="1">
      <c r="A189" s="137" t="s">
        <v>253</v>
      </c>
      <c r="B189" s="159" t="s">
        <v>151</v>
      </c>
      <c r="C189" s="15"/>
      <c r="Q189" s="11"/>
    </row>
    <row r="190" spans="1:17" ht="13.5" customHeight="1">
      <c r="A190" s="137" t="s">
        <v>254</v>
      </c>
      <c r="B190" s="124" t="s">
        <v>127</v>
      </c>
      <c r="C190" s="15"/>
      <c r="D190" s="102" t="s">
        <v>113</v>
      </c>
      <c r="E190" s="3"/>
      <c r="F190" s="3"/>
      <c r="G190" s="102" t="s">
        <v>113</v>
      </c>
      <c r="H190" s="3"/>
      <c r="I190" s="3"/>
      <c r="J190" s="102" t="s">
        <v>113</v>
      </c>
      <c r="K190" s="3"/>
      <c r="L190" s="3"/>
      <c r="M190" s="102" t="s">
        <v>113</v>
      </c>
      <c r="N190" s="3"/>
      <c r="O190" s="3"/>
      <c r="P190" s="102" t="s">
        <v>113</v>
      </c>
      <c r="Q190" s="11"/>
    </row>
    <row r="191" spans="1:17" ht="13.5" customHeight="1">
      <c r="A191" s="137" t="s">
        <v>255</v>
      </c>
      <c r="B191" s="124" t="s">
        <v>313</v>
      </c>
      <c r="C191" s="15"/>
      <c r="D191" s="102" t="s">
        <v>113</v>
      </c>
      <c r="E191" s="3"/>
      <c r="F191" s="3"/>
      <c r="G191" s="102" t="s">
        <v>113</v>
      </c>
      <c r="H191" s="3"/>
      <c r="I191" s="3"/>
      <c r="J191" s="102" t="s">
        <v>113</v>
      </c>
      <c r="K191" s="3"/>
      <c r="L191" s="3"/>
      <c r="M191" s="102" t="s">
        <v>113</v>
      </c>
      <c r="N191" s="3"/>
      <c r="O191" s="3"/>
      <c r="P191" s="102" t="s">
        <v>113</v>
      </c>
      <c r="Q191" s="14"/>
    </row>
    <row r="192" spans="1:17" ht="13.5" customHeight="1">
      <c r="A192" s="133"/>
      <c r="B192" s="162" t="s">
        <v>288</v>
      </c>
      <c r="C192" s="3"/>
      <c r="D192" s="19"/>
      <c r="E192" s="2"/>
      <c r="F192" s="2"/>
      <c r="G192" s="16"/>
      <c r="H192" s="3"/>
      <c r="I192" s="3"/>
      <c r="J192" s="16"/>
      <c r="K192" s="3"/>
      <c r="L192" s="3"/>
      <c r="M192" s="19"/>
      <c r="N192" s="2"/>
      <c r="O192" s="2"/>
      <c r="P192" s="16"/>
      <c r="Q192" s="17"/>
    </row>
    <row r="193" spans="1:17" ht="13.5" customHeight="1">
      <c r="A193" s="138"/>
      <c r="B193" s="191"/>
      <c r="C193" s="4"/>
      <c r="D193" s="119"/>
      <c r="E193" s="119"/>
      <c r="F193" s="119"/>
      <c r="G193" s="4"/>
      <c r="H193" s="4"/>
      <c r="I193" s="4"/>
      <c r="J193" s="4"/>
      <c r="K193" s="4"/>
      <c r="L193" s="4"/>
      <c r="M193" s="119"/>
      <c r="N193" s="119"/>
      <c r="O193" s="119"/>
      <c r="P193" s="4"/>
      <c r="Q193" s="14"/>
    </row>
    <row r="194" spans="1:17" ht="13.5" customHeight="1">
      <c r="A194" s="158"/>
      <c r="B194" s="162"/>
      <c r="C194" s="3"/>
      <c r="D194" s="2"/>
      <c r="E194" s="2"/>
      <c r="F194" s="2"/>
      <c r="G194" s="3"/>
      <c r="H194" s="3"/>
      <c r="I194" s="3"/>
      <c r="J194" s="3"/>
      <c r="K194" s="3"/>
      <c r="L194" s="3"/>
      <c r="M194" s="2"/>
      <c r="N194" s="2"/>
      <c r="O194" s="2"/>
      <c r="P194" s="3"/>
      <c r="Q194" s="16"/>
    </row>
    <row r="195" spans="1:17" ht="13.5" customHeight="1">
      <c r="A195" s="124"/>
      <c r="B195" s="12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3"/>
    </row>
    <row r="196" spans="1:17" ht="13.5" customHeight="1">
      <c r="A196" s="136" t="s">
        <v>44</v>
      </c>
      <c r="B196" s="12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3"/>
    </row>
    <row r="197" spans="1:17" ht="13.5" customHeight="1">
      <c r="A197" s="137" t="s">
        <v>251</v>
      </c>
      <c r="B197" s="124" t="s">
        <v>282</v>
      </c>
      <c r="C197" s="15"/>
      <c r="D197" s="119"/>
      <c r="E197" s="2"/>
      <c r="F197" s="2"/>
      <c r="G197" s="3"/>
      <c r="H197" s="3"/>
      <c r="I197" s="3"/>
      <c r="J197" s="3"/>
      <c r="K197" s="3"/>
      <c r="L197" s="3"/>
      <c r="M197" s="4"/>
      <c r="N197" s="3"/>
      <c r="O197" s="3"/>
      <c r="P197" s="3"/>
      <c r="Q197" s="11"/>
    </row>
    <row r="198" spans="1:17" ht="13.5" customHeight="1">
      <c r="A198" s="137" t="s">
        <v>252</v>
      </c>
      <c r="B198" s="124" t="s">
        <v>303</v>
      </c>
      <c r="C198" s="15"/>
      <c r="D198" s="4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11"/>
    </row>
    <row r="199" spans="1:17" ht="13.5" customHeight="1">
      <c r="A199" s="137" t="s">
        <v>253</v>
      </c>
      <c r="B199" s="124" t="s">
        <v>249</v>
      </c>
      <c r="C199" s="15"/>
      <c r="E199" s="3"/>
      <c r="F199" s="3"/>
      <c r="G199" s="3"/>
      <c r="H199" s="3"/>
      <c r="I199" s="3"/>
      <c r="J199" s="3"/>
      <c r="K199" s="3"/>
      <c r="L199" s="3"/>
      <c r="N199" s="3"/>
      <c r="O199" s="3"/>
      <c r="P199" s="3"/>
      <c r="Q199" s="11"/>
    </row>
    <row r="200" spans="1:17" ht="13.5" customHeight="1">
      <c r="A200" s="137" t="s">
        <v>254</v>
      </c>
      <c r="B200" s="124" t="s">
        <v>127</v>
      </c>
      <c r="C200" s="15"/>
      <c r="D200" s="102" t="s">
        <v>113</v>
      </c>
      <c r="E200" s="3"/>
      <c r="F200" s="3"/>
      <c r="G200" s="3"/>
      <c r="H200" s="3"/>
      <c r="I200" s="3"/>
      <c r="J200" s="3"/>
      <c r="K200" s="3"/>
      <c r="L200" s="3"/>
      <c r="M200" s="102" t="s">
        <v>113</v>
      </c>
      <c r="N200" s="3"/>
      <c r="O200" s="3"/>
      <c r="P200" s="3"/>
      <c r="Q200" s="11"/>
    </row>
    <row r="201" spans="1:17" ht="13.5" customHeight="1">
      <c r="A201" s="137" t="s">
        <v>255</v>
      </c>
      <c r="B201" s="124" t="s">
        <v>304</v>
      </c>
      <c r="C201" s="15"/>
      <c r="D201" s="102" t="s">
        <v>113</v>
      </c>
      <c r="E201" s="3"/>
      <c r="F201" s="3"/>
      <c r="G201" s="3"/>
      <c r="H201" s="3"/>
      <c r="I201" s="3"/>
      <c r="J201" s="3"/>
      <c r="K201" s="3"/>
      <c r="L201" s="3"/>
      <c r="M201" s="102" t="s">
        <v>113</v>
      </c>
      <c r="N201" s="3"/>
      <c r="O201" s="3"/>
      <c r="P201" s="3"/>
      <c r="Q201" s="11"/>
    </row>
    <row r="202" spans="1:17" ht="13.5" customHeight="1">
      <c r="A202" s="133"/>
      <c r="B202" s="162" t="s">
        <v>288</v>
      </c>
      <c r="C202" s="3"/>
      <c r="D202" s="2"/>
      <c r="E202" s="2"/>
      <c r="F202" s="2"/>
      <c r="G202" s="2"/>
      <c r="H202" s="2"/>
      <c r="I202" s="2"/>
      <c r="J202" s="3"/>
      <c r="K202" s="3"/>
      <c r="L202" s="3"/>
      <c r="M202" s="3"/>
      <c r="N202" s="3"/>
      <c r="O202" s="3"/>
      <c r="P202" s="3"/>
      <c r="Q202" s="11"/>
    </row>
    <row r="203" spans="1:17" ht="13.5" customHeight="1">
      <c r="A203" s="133"/>
      <c r="B203" s="125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2"/>
      <c r="O203" s="2"/>
      <c r="P203" s="2"/>
      <c r="Q203" s="13"/>
    </row>
    <row r="204" spans="1:17" ht="13.5" customHeight="1">
      <c r="A204" s="136" t="s">
        <v>110</v>
      </c>
      <c r="B204" s="12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2"/>
      <c r="O204" s="2"/>
      <c r="P204" s="2"/>
      <c r="Q204" s="13"/>
    </row>
    <row r="205" spans="1:17" ht="13.5" customHeight="1">
      <c r="A205" s="137" t="s">
        <v>251</v>
      </c>
      <c r="B205" s="124" t="s">
        <v>257</v>
      </c>
      <c r="C205" s="15"/>
      <c r="D205" s="119"/>
      <c r="E205" s="2"/>
      <c r="F205" s="2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11"/>
    </row>
    <row r="206" spans="1:17" ht="13.5" customHeight="1">
      <c r="A206" s="137" t="s">
        <v>252</v>
      </c>
      <c r="B206" s="159" t="s">
        <v>294</v>
      </c>
      <c r="C206" s="15"/>
      <c r="D206" s="102"/>
      <c r="G206" s="102"/>
      <c r="H206" s="3"/>
      <c r="I206" s="3"/>
      <c r="J206" s="3"/>
      <c r="K206" s="3"/>
      <c r="L206" s="3"/>
      <c r="M206" s="3"/>
      <c r="N206" s="3"/>
      <c r="O206" s="3"/>
      <c r="P206" s="3"/>
      <c r="Q206" s="11"/>
    </row>
    <row r="207" spans="1:17" ht="13.5" customHeight="1">
      <c r="A207" s="137" t="s">
        <v>253</v>
      </c>
      <c r="B207" s="159" t="s">
        <v>295</v>
      </c>
      <c r="C207" s="15"/>
      <c r="H207" s="3"/>
      <c r="I207" s="3"/>
      <c r="J207" s="3"/>
      <c r="K207" s="3"/>
      <c r="L207" s="3"/>
      <c r="M207" s="3"/>
      <c r="N207" s="3"/>
      <c r="O207" s="3"/>
      <c r="P207" s="3"/>
      <c r="Q207" s="11"/>
    </row>
    <row r="208" spans="1:17" ht="13.5" customHeight="1">
      <c r="A208" s="137" t="s">
        <v>254</v>
      </c>
      <c r="B208" s="124" t="s">
        <v>127</v>
      </c>
      <c r="C208" s="15"/>
      <c r="D208" s="102" t="s">
        <v>113</v>
      </c>
      <c r="E208" s="3"/>
      <c r="F208" s="3"/>
      <c r="G208" s="102" t="s">
        <v>113</v>
      </c>
      <c r="H208" s="3"/>
      <c r="I208" s="3"/>
      <c r="J208" s="3"/>
      <c r="K208" s="3"/>
      <c r="L208" s="3"/>
      <c r="M208" s="3"/>
      <c r="N208" s="3"/>
      <c r="O208" s="3"/>
      <c r="P208" s="3"/>
      <c r="Q208" s="11"/>
    </row>
    <row r="209" spans="1:17" ht="13.5" customHeight="1">
      <c r="A209" s="137" t="s">
        <v>255</v>
      </c>
      <c r="B209" s="124" t="s">
        <v>296</v>
      </c>
      <c r="C209" s="15"/>
      <c r="D209" s="102" t="s">
        <v>113</v>
      </c>
      <c r="E209" s="3"/>
      <c r="F209" s="3"/>
      <c r="G209" s="102" t="s">
        <v>113</v>
      </c>
      <c r="H209" s="3"/>
      <c r="I209" s="3"/>
      <c r="J209" s="3"/>
      <c r="K209" s="3"/>
      <c r="L209" s="3"/>
      <c r="M209" s="3"/>
      <c r="N209" s="3"/>
      <c r="O209" s="3"/>
      <c r="P209" s="3"/>
      <c r="Q209" s="11"/>
    </row>
    <row r="210" spans="1:17" ht="13.5" customHeight="1">
      <c r="A210" s="133"/>
      <c r="B210" s="162" t="s">
        <v>288</v>
      </c>
      <c r="C210" s="3"/>
      <c r="D210" s="2"/>
      <c r="E210" s="2"/>
      <c r="F210" s="2"/>
      <c r="G210" s="3"/>
      <c r="H210" s="3"/>
      <c r="I210" s="3"/>
      <c r="J210" s="2"/>
      <c r="K210" s="2"/>
      <c r="L210" s="2"/>
      <c r="M210" s="3"/>
      <c r="N210" s="3"/>
      <c r="O210" s="3"/>
      <c r="P210" s="2"/>
      <c r="Q210" s="13"/>
    </row>
    <row r="211" spans="1:17" ht="13.5" customHeight="1">
      <c r="A211" s="133"/>
      <c r="B211" s="12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3"/>
    </row>
    <row r="212" spans="1:17" ht="13.5" customHeight="1">
      <c r="A212" s="136" t="s">
        <v>111</v>
      </c>
      <c r="B212" s="12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3"/>
    </row>
    <row r="213" spans="1:17" ht="13.5" customHeight="1">
      <c r="A213" s="137" t="s">
        <v>251</v>
      </c>
      <c r="B213" s="124" t="s">
        <v>387</v>
      </c>
      <c r="C213" s="15"/>
      <c r="D213" s="119"/>
      <c r="E213" s="2"/>
      <c r="F213" s="2"/>
      <c r="G213" s="3"/>
      <c r="H213" s="3"/>
      <c r="I213" s="3"/>
      <c r="J213" s="4"/>
      <c r="K213" s="3"/>
      <c r="L213" s="3"/>
      <c r="M213" s="3"/>
      <c r="N213" s="3"/>
      <c r="O213" s="3"/>
      <c r="P213" s="4"/>
      <c r="Q213" s="11"/>
    </row>
    <row r="214" spans="1:17" ht="13.5" customHeight="1">
      <c r="A214" s="137" t="s">
        <v>252</v>
      </c>
      <c r="B214" s="124" t="s">
        <v>147</v>
      </c>
      <c r="C214" s="15"/>
      <c r="D214" s="102"/>
      <c r="J214" s="102"/>
      <c r="K214" s="3"/>
      <c r="L214" s="3"/>
      <c r="M214" s="3"/>
      <c r="N214" s="3"/>
      <c r="O214" s="3"/>
      <c r="P214" s="102"/>
      <c r="Q214" s="11"/>
    </row>
    <row r="215" spans="1:17" ht="13.5" customHeight="1">
      <c r="A215" s="137" t="s">
        <v>253</v>
      </c>
      <c r="B215" s="124" t="s">
        <v>148</v>
      </c>
      <c r="C215" s="15"/>
      <c r="K215" s="3"/>
      <c r="L215" s="3"/>
      <c r="M215" s="3"/>
      <c r="N215" s="3"/>
      <c r="O215" s="3"/>
      <c r="P215" s="102"/>
      <c r="Q215" s="11"/>
    </row>
    <row r="216" spans="1:17" ht="13.5" customHeight="1">
      <c r="A216" s="137" t="s">
        <v>254</v>
      </c>
      <c r="B216" s="124" t="s">
        <v>127</v>
      </c>
      <c r="C216" s="15"/>
      <c r="D216" s="102" t="s">
        <v>113</v>
      </c>
      <c r="E216" s="3"/>
      <c r="F216" s="3"/>
      <c r="G216" s="3"/>
      <c r="H216" s="3"/>
      <c r="I216" s="3"/>
      <c r="J216" s="102" t="s">
        <v>113</v>
      </c>
      <c r="K216" s="3"/>
      <c r="L216" s="3"/>
      <c r="M216" s="3"/>
      <c r="N216" s="3"/>
      <c r="O216" s="3"/>
      <c r="P216" s="102" t="s">
        <v>113</v>
      </c>
      <c r="Q216" s="11"/>
    </row>
    <row r="217" spans="1:17" ht="13.5" customHeight="1">
      <c r="A217" s="137" t="s">
        <v>255</v>
      </c>
      <c r="B217" s="124" t="s">
        <v>149</v>
      </c>
      <c r="C217" s="15"/>
      <c r="D217" s="102" t="s">
        <v>113</v>
      </c>
      <c r="E217" s="3"/>
      <c r="F217" s="3"/>
      <c r="G217" s="3"/>
      <c r="H217" s="3"/>
      <c r="I217" s="3"/>
      <c r="J217" s="102" t="s">
        <v>113</v>
      </c>
      <c r="K217" s="3"/>
      <c r="L217" s="3"/>
      <c r="M217" s="3"/>
      <c r="N217" s="3"/>
      <c r="O217" s="3"/>
      <c r="P217" s="102" t="s">
        <v>113</v>
      </c>
      <c r="Q217" s="11"/>
    </row>
    <row r="218" spans="1:17" ht="13.5" customHeight="1">
      <c r="A218" s="133"/>
      <c r="B218" s="162" t="s">
        <v>288</v>
      </c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3"/>
    </row>
    <row r="219" spans="1:17" ht="13.5" customHeight="1">
      <c r="A219" s="133"/>
      <c r="B219" s="16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3"/>
    </row>
    <row r="220" spans="1:17" ht="13.5" customHeight="1">
      <c r="A220" s="138"/>
      <c r="B220" s="191"/>
      <c r="C220" s="4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446"/>
    </row>
    <row r="221" spans="1:17" ht="13.5" customHeight="1">
      <c r="A221" s="334"/>
      <c r="B221" s="16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3"/>
    </row>
    <row r="222" spans="1:17" ht="13.5" customHeight="1">
      <c r="A222" s="136" t="s">
        <v>112</v>
      </c>
      <c r="B222" s="12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3"/>
    </row>
    <row r="223" spans="1:17" ht="13.5" customHeight="1">
      <c r="A223" s="137" t="s">
        <v>251</v>
      </c>
      <c r="B223" s="124" t="s">
        <v>282</v>
      </c>
      <c r="C223" s="15"/>
      <c r="D223" s="119"/>
      <c r="E223" s="2"/>
      <c r="F223" s="2"/>
      <c r="G223" s="4"/>
      <c r="H223" s="3"/>
      <c r="I223" s="3"/>
      <c r="J223" s="4"/>
      <c r="K223" s="3"/>
      <c r="L223" s="3"/>
      <c r="M223" s="4"/>
      <c r="N223" s="3"/>
      <c r="O223" s="3"/>
      <c r="P223" s="4"/>
      <c r="Q223" s="11"/>
    </row>
    <row r="224" spans="1:17" ht="13.5" customHeight="1">
      <c r="A224" s="137" t="s">
        <v>252</v>
      </c>
      <c r="B224" s="124" t="s">
        <v>309</v>
      </c>
      <c r="C224" s="15"/>
      <c r="D224" s="102"/>
      <c r="G224" s="102"/>
      <c r="J224" s="102"/>
      <c r="M224" s="102"/>
      <c r="P224" s="102"/>
      <c r="Q224" s="11"/>
    </row>
    <row r="225" spans="1:17" ht="13.5" customHeight="1">
      <c r="A225" s="137" t="s">
        <v>253</v>
      </c>
      <c r="B225" s="124" t="s">
        <v>80</v>
      </c>
      <c r="C225" s="15"/>
      <c r="Q225" s="11"/>
    </row>
    <row r="226" spans="1:17" ht="13.5" customHeight="1">
      <c r="A226" s="137" t="s">
        <v>254</v>
      </c>
      <c r="B226" s="124" t="s">
        <v>127</v>
      </c>
      <c r="C226" s="15"/>
      <c r="D226" s="102" t="s">
        <v>113</v>
      </c>
      <c r="E226" s="3"/>
      <c r="F226" s="3"/>
      <c r="G226" s="102" t="s">
        <v>113</v>
      </c>
      <c r="H226" s="3"/>
      <c r="I226" s="3"/>
      <c r="J226" s="102" t="s">
        <v>113</v>
      </c>
      <c r="K226" s="3"/>
      <c r="L226" s="3"/>
      <c r="M226" s="102" t="s">
        <v>113</v>
      </c>
      <c r="N226" s="3"/>
      <c r="O226" s="3"/>
      <c r="P226" s="102" t="s">
        <v>113</v>
      </c>
      <c r="Q226" s="11"/>
    </row>
    <row r="227" spans="1:17" ht="13.5" customHeight="1">
      <c r="A227" s="137" t="s">
        <v>255</v>
      </c>
      <c r="B227" s="124" t="s">
        <v>305</v>
      </c>
      <c r="C227" s="15"/>
      <c r="D227" s="102" t="s">
        <v>113</v>
      </c>
      <c r="E227" s="3"/>
      <c r="F227" s="3"/>
      <c r="G227" s="102" t="s">
        <v>113</v>
      </c>
      <c r="H227" s="3"/>
      <c r="I227" s="3"/>
      <c r="J227" s="102" t="s">
        <v>113</v>
      </c>
      <c r="K227" s="3"/>
      <c r="L227" s="3"/>
      <c r="M227" s="102" t="s">
        <v>113</v>
      </c>
      <c r="N227" s="3"/>
      <c r="O227" s="3"/>
      <c r="P227" s="102" t="s">
        <v>113</v>
      </c>
      <c r="Q227" s="11"/>
    </row>
    <row r="228" spans="1:17" ht="13.5" customHeight="1">
      <c r="A228" s="133"/>
      <c r="B228" s="162" t="s">
        <v>288</v>
      </c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3"/>
    </row>
    <row r="229" spans="1:17" ht="13.5" customHeight="1">
      <c r="A229" s="133"/>
      <c r="B229" s="122"/>
      <c r="C229" s="3"/>
      <c r="D229" s="2"/>
      <c r="E229" s="2"/>
      <c r="F229" s="2"/>
      <c r="G229" s="2"/>
      <c r="H229" s="2"/>
      <c r="I229" s="2"/>
      <c r="J229" s="129"/>
      <c r="K229" s="2"/>
      <c r="L229" s="2"/>
      <c r="M229" s="2"/>
      <c r="N229" s="2"/>
      <c r="O229" s="2"/>
      <c r="P229" s="2"/>
      <c r="Q229" s="13"/>
    </row>
    <row r="230" spans="1:17" ht="13.5" customHeight="1">
      <c r="A230" s="136" t="s">
        <v>299</v>
      </c>
      <c r="B230" s="160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3"/>
    </row>
    <row r="231" spans="1:17" ht="13.5" customHeight="1">
      <c r="A231" s="137" t="s">
        <v>251</v>
      </c>
      <c r="B231" s="124" t="s">
        <v>282</v>
      </c>
      <c r="C231" s="15"/>
      <c r="D231" s="119"/>
      <c r="E231" s="2"/>
      <c r="F231" s="2"/>
      <c r="G231" s="4"/>
      <c r="H231" s="3"/>
      <c r="I231" s="3"/>
      <c r="J231" s="4"/>
      <c r="K231" s="3"/>
      <c r="L231" s="3"/>
      <c r="M231" s="4"/>
      <c r="N231" s="3"/>
      <c r="O231" s="3"/>
      <c r="P231" s="4"/>
      <c r="Q231" s="11"/>
    </row>
    <row r="232" spans="1:17" ht="13.5" customHeight="1">
      <c r="A232" s="137" t="s">
        <v>252</v>
      </c>
      <c r="B232" s="124" t="s">
        <v>309</v>
      </c>
      <c r="C232" s="15"/>
      <c r="D232" s="102"/>
      <c r="G232" s="102"/>
      <c r="J232" s="102"/>
      <c r="M232" s="102"/>
      <c r="P232" s="102"/>
      <c r="Q232" s="11"/>
    </row>
    <row r="233" spans="1:17" ht="13.5" customHeight="1">
      <c r="A233" s="137" t="s">
        <v>253</v>
      </c>
      <c r="B233" s="124" t="s">
        <v>80</v>
      </c>
      <c r="C233" s="15"/>
      <c r="Q233" s="11"/>
    </row>
    <row r="234" spans="1:17" ht="13.5" customHeight="1">
      <c r="A234" s="137" t="s">
        <v>254</v>
      </c>
      <c r="B234" s="124" t="s">
        <v>127</v>
      </c>
      <c r="C234" s="15"/>
      <c r="D234" s="102" t="s">
        <v>113</v>
      </c>
      <c r="E234" s="3"/>
      <c r="F234" s="3"/>
      <c r="G234" s="102" t="s">
        <v>113</v>
      </c>
      <c r="H234" s="3"/>
      <c r="I234" s="3"/>
      <c r="J234" s="102" t="s">
        <v>113</v>
      </c>
      <c r="K234" s="3"/>
      <c r="L234" s="3"/>
      <c r="M234" s="102" t="s">
        <v>113</v>
      </c>
      <c r="N234" s="3"/>
      <c r="O234" s="3"/>
      <c r="P234" s="102" t="s">
        <v>113</v>
      </c>
      <c r="Q234" s="11"/>
    </row>
    <row r="235" spans="1:18" ht="13.5" customHeight="1">
      <c r="A235" s="137" t="s">
        <v>255</v>
      </c>
      <c r="B235" s="124" t="s">
        <v>305</v>
      </c>
      <c r="C235" s="15"/>
      <c r="D235" s="102" t="s">
        <v>113</v>
      </c>
      <c r="E235" s="3"/>
      <c r="F235" s="3"/>
      <c r="G235" s="102" t="s">
        <v>113</v>
      </c>
      <c r="H235" s="3"/>
      <c r="I235" s="3"/>
      <c r="J235" s="102" t="s">
        <v>113</v>
      </c>
      <c r="K235" s="3"/>
      <c r="L235" s="3"/>
      <c r="M235" s="102" t="s">
        <v>113</v>
      </c>
      <c r="N235" s="3"/>
      <c r="O235" s="3"/>
      <c r="P235" s="102" t="s">
        <v>113</v>
      </c>
      <c r="Q235" s="11"/>
      <c r="R235" s="3"/>
    </row>
    <row r="236" spans="1:18" ht="13.5" customHeight="1">
      <c r="A236" s="133"/>
      <c r="B236" s="162" t="s">
        <v>288</v>
      </c>
      <c r="C236" s="3"/>
      <c r="D236" s="2"/>
      <c r="E236" s="2"/>
      <c r="F236" s="2"/>
      <c r="G236" s="3"/>
      <c r="H236" s="3"/>
      <c r="I236" s="3"/>
      <c r="J236" s="2"/>
      <c r="K236" s="2"/>
      <c r="L236" s="2"/>
      <c r="M236" s="3"/>
      <c r="N236" s="3"/>
      <c r="O236" s="3"/>
      <c r="P236" s="2"/>
      <c r="Q236" s="13"/>
      <c r="R236" s="3"/>
    </row>
    <row r="237" spans="1:17" ht="13.5" customHeight="1">
      <c r="A237" s="136"/>
      <c r="B237" s="12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3"/>
    </row>
    <row r="238" spans="1:17" ht="13.5" customHeight="1">
      <c r="A238" s="136" t="s">
        <v>300</v>
      </c>
      <c r="B238" s="12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3"/>
    </row>
    <row r="239" spans="1:17" ht="13.5" customHeight="1">
      <c r="A239" s="137" t="s">
        <v>251</v>
      </c>
      <c r="B239" s="124" t="s">
        <v>282</v>
      </c>
      <c r="C239" s="15"/>
      <c r="D239" s="119"/>
      <c r="E239" s="2"/>
      <c r="F239" s="2"/>
      <c r="G239" s="3"/>
      <c r="H239" s="3"/>
      <c r="I239" s="3"/>
      <c r="J239" s="4"/>
      <c r="K239" s="3"/>
      <c r="L239" s="3"/>
      <c r="M239" s="3"/>
      <c r="N239" s="3"/>
      <c r="O239" s="3"/>
      <c r="P239" s="4"/>
      <c r="Q239" s="11"/>
    </row>
    <row r="240" spans="1:17" ht="13.5" customHeight="1">
      <c r="A240" s="137" t="s">
        <v>252</v>
      </c>
      <c r="B240" s="124" t="s">
        <v>309</v>
      </c>
      <c r="C240" s="15"/>
      <c r="D240" s="102"/>
      <c r="J240" s="102"/>
      <c r="P240" s="102"/>
      <c r="Q240" s="11"/>
    </row>
    <row r="241" spans="1:17" ht="13.5" customHeight="1">
      <c r="A241" s="137" t="s">
        <v>253</v>
      </c>
      <c r="B241" s="124" t="s">
        <v>80</v>
      </c>
      <c r="C241" s="15"/>
      <c r="Q241" s="11"/>
    </row>
    <row r="242" spans="1:17" ht="13.5" customHeight="1">
      <c r="A242" s="137" t="s">
        <v>254</v>
      </c>
      <c r="B242" s="124" t="s">
        <v>127</v>
      </c>
      <c r="C242" s="15"/>
      <c r="D242" s="102" t="s">
        <v>113</v>
      </c>
      <c r="E242" s="3"/>
      <c r="F242" s="3"/>
      <c r="G242" s="3"/>
      <c r="H242" s="3"/>
      <c r="I242" s="3"/>
      <c r="J242" s="102" t="s">
        <v>113</v>
      </c>
      <c r="K242" s="3"/>
      <c r="L242" s="3"/>
      <c r="M242" s="3"/>
      <c r="N242" s="3"/>
      <c r="O242" s="3"/>
      <c r="P242" s="102" t="s">
        <v>113</v>
      </c>
      <c r="Q242" s="11"/>
    </row>
    <row r="243" spans="1:17" ht="13.5" customHeight="1">
      <c r="A243" s="137" t="s">
        <v>255</v>
      </c>
      <c r="B243" s="124" t="s">
        <v>305</v>
      </c>
      <c r="C243" s="15"/>
      <c r="D243" s="102" t="s">
        <v>113</v>
      </c>
      <c r="E243" s="3"/>
      <c r="F243" s="3"/>
      <c r="G243" s="3"/>
      <c r="H243" s="3"/>
      <c r="I243" s="3"/>
      <c r="J243" s="102" t="s">
        <v>113</v>
      </c>
      <c r="K243" s="3"/>
      <c r="L243" s="3"/>
      <c r="M243" s="3"/>
      <c r="N243" s="3"/>
      <c r="O243" s="3"/>
      <c r="P243" s="102" t="s">
        <v>113</v>
      </c>
      <c r="Q243" s="14"/>
    </row>
    <row r="244" spans="1:17" ht="12.75">
      <c r="A244" s="133"/>
      <c r="B244" s="162" t="s">
        <v>288</v>
      </c>
      <c r="C244" s="3"/>
      <c r="D244" s="16"/>
      <c r="E244" s="3"/>
      <c r="F244" s="3"/>
      <c r="G244" s="3"/>
      <c r="H244" s="3"/>
      <c r="I244" s="3"/>
      <c r="J244" s="16"/>
      <c r="K244" s="3"/>
      <c r="L244" s="3"/>
      <c r="M244" s="3"/>
      <c r="N244" s="3"/>
      <c r="O244" s="3"/>
      <c r="P244" s="16"/>
      <c r="Q244" s="17"/>
    </row>
    <row r="245" spans="1:17" ht="12.75">
      <c r="A245" s="138"/>
      <c r="B245" s="19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4"/>
    </row>
    <row r="246" spans="1:17" ht="12.75">
      <c r="A246" s="122"/>
      <c r="B246" s="16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1"/>
    </row>
    <row r="247" spans="1:17" ht="12.75">
      <c r="A247" s="133"/>
      <c r="B247" s="16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1"/>
    </row>
    <row r="248" spans="1:17" ht="12.75">
      <c r="A248" s="447" t="s">
        <v>45</v>
      </c>
      <c r="B248" s="448"/>
      <c r="C248" s="3"/>
      <c r="Q248" s="11"/>
    </row>
    <row r="249" spans="1:17" ht="12.75">
      <c r="A249" s="187" t="s">
        <v>253</v>
      </c>
      <c r="B249" s="122" t="s">
        <v>289</v>
      </c>
      <c r="C249" s="3"/>
      <c r="Q249" s="11"/>
    </row>
    <row r="250" spans="1:17" ht="13.5" customHeight="1">
      <c r="A250" s="137" t="s">
        <v>254</v>
      </c>
      <c r="B250" s="124" t="s">
        <v>127</v>
      </c>
      <c r="C250" s="15"/>
      <c r="D250" s="4" t="s">
        <v>113</v>
      </c>
      <c r="E250" s="3"/>
      <c r="F250" s="3"/>
      <c r="G250" s="4" t="s">
        <v>113</v>
      </c>
      <c r="H250" s="3"/>
      <c r="I250" s="3"/>
      <c r="J250" s="4" t="s">
        <v>113</v>
      </c>
      <c r="K250" s="128"/>
      <c r="L250" s="128"/>
      <c r="M250" s="4" t="s">
        <v>113</v>
      </c>
      <c r="N250" s="3"/>
      <c r="O250" s="3"/>
      <c r="P250" s="4" t="s">
        <v>113</v>
      </c>
      <c r="Q250" s="11"/>
    </row>
    <row r="251" spans="1:17" ht="13.5" customHeight="1">
      <c r="A251" s="137" t="s">
        <v>255</v>
      </c>
      <c r="B251" s="124" t="s">
        <v>250</v>
      </c>
      <c r="C251" s="15"/>
      <c r="D251" s="449">
        <v>50</v>
      </c>
      <c r="E251" s="3"/>
      <c r="F251" s="3"/>
      <c r="G251" s="449">
        <v>50</v>
      </c>
      <c r="H251" s="3"/>
      <c r="I251" s="3"/>
      <c r="J251" s="449">
        <v>50</v>
      </c>
      <c r="K251" s="128"/>
      <c r="L251" s="128"/>
      <c r="M251" s="449">
        <v>50</v>
      </c>
      <c r="N251" s="3"/>
      <c r="O251" s="3"/>
      <c r="P251" s="449">
        <v>50</v>
      </c>
      <c r="Q251" s="13"/>
    </row>
    <row r="252" spans="1:17" ht="13.5" customHeight="1">
      <c r="A252" s="133"/>
      <c r="B252" s="125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3"/>
    </row>
    <row r="253" spans="1:17" ht="13.5" customHeight="1">
      <c r="A253" s="133" t="s">
        <v>146</v>
      </c>
      <c r="B253" s="12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3"/>
    </row>
    <row r="254" spans="1:17" ht="13.5" customHeight="1">
      <c r="A254" s="137" t="s">
        <v>251</v>
      </c>
      <c r="B254" s="124" t="s">
        <v>282</v>
      </c>
      <c r="C254" s="15"/>
      <c r="D254" s="119"/>
      <c r="E254" s="2"/>
      <c r="F254" s="2"/>
      <c r="G254" s="4"/>
      <c r="H254" s="3"/>
      <c r="I254" s="3"/>
      <c r="J254" s="4"/>
      <c r="K254" s="3"/>
      <c r="L254" s="3"/>
      <c r="M254" s="4"/>
      <c r="N254" s="3"/>
      <c r="O254" s="3"/>
      <c r="P254" s="4"/>
      <c r="Q254" s="11"/>
    </row>
    <row r="255" spans="1:17" ht="13.5" customHeight="1">
      <c r="A255" s="137" t="s">
        <v>252</v>
      </c>
      <c r="B255" s="124" t="s">
        <v>309</v>
      </c>
      <c r="C255" s="15"/>
      <c r="D255" s="102" t="s">
        <v>113</v>
      </c>
      <c r="E255" s="3"/>
      <c r="F255" s="3"/>
      <c r="G255" s="102" t="s">
        <v>113</v>
      </c>
      <c r="H255" s="3"/>
      <c r="I255" s="3"/>
      <c r="J255" s="102" t="s">
        <v>113</v>
      </c>
      <c r="K255" s="3"/>
      <c r="L255" s="3"/>
      <c r="M255" s="102" t="s">
        <v>113</v>
      </c>
      <c r="N255" s="3"/>
      <c r="O255" s="3"/>
      <c r="P255" s="102" t="s">
        <v>113</v>
      </c>
      <c r="Q255" s="11"/>
    </row>
    <row r="256" spans="1:17" ht="13.5" customHeight="1">
      <c r="A256" s="137" t="s">
        <v>253</v>
      </c>
      <c r="B256" s="124" t="s">
        <v>80</v>
      </c>
      <c r="C256" s="15"/>
      <c r="D256" s="102" t="s">
        <v>113</v>
      </c>
      <c r="E256" s="3"/>
      <c r="F256" s="3"/>
      <c r="G256" s="102" t="s">
        <v>113</v>
      </c>
      <c r="H256" s="3"/>
      <c r="I256" s="3"/>
      <c r="J256" s="102" t="s">
        <v>113</v>
      </c>
      <c r="K256" s="3"/>
      <c r="L256" s="3"/>
      <c r="M256" s="102" t="s">
        <v>113</v>
      </c>
      <c r="N256" s="3"/>
      <c r="O256" s="3"/>
      <c r="P256" s="102" t="s">
        <v>113</v>
      </c>
      <c r="Q256" s="11"/>
    </row>
    <row r="257" spans="1:17" ht="13.5" customHeight="1">
      <c r="A257" s="137" t="s">
        <v>254</v>
      </c>
      <c r="B257" s="124" t="s">
        <v>127</v>
      </c>
      <c r="C257" s="1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02"/>
      <c r="Q257" s="11"/>
    </row>
    <row r="258" spans="1:17" ht="13.5" customHeight="1">
      <c r="A258" s="137" t="s">
        <v>255</v>
      </c>
      <c r="B258" s="124" t="s">
        <v>305</v>
      </c>
      <c r="C258" s="15"/>
      <c r="D258" s="102" t="s">
        <v>113</v>
      </c>
      <c r="E258" s="3"/>
      <c r="F258" s="3"/>
      <c r="G258" s="102" t="s">
        <v>113</v>
      </c>
      <c r="H258" s="3"/>
      <c r="I258" s="3"/>
      <c r="J258" s="102" t="s">
        <v>113</v>
      </c>
      <c r="K258" s="3"/>
      <c r="L258" s="3"/>
      <c r="M258" s="102" t="s">
        <v>113</v>
      </c>
      <c r="N258" s="3"/>
      <c r="O258" s="3"/>
      <c r="P258" s="102" t="s">
        <v>113</v>
      </c>
      <c r="Q258" s="11"/>
    </row>
    <row r="259" spans="1:17" ht="13.5" customHeight="1">
      <c r="A259" s="133"/>
      <c r="B259" s="162" t="s">
        <v>288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1"/>
    </row>
    <row r="260" spans="1:17" ht="13.5" customHeight="1">
      <c r="A260" s="133" t="s">
        <v>381</v>
      </c>
      <c r="B260" s="16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1"/>
    </row>
    <row r="261" spans="1:17" s="3" customFormat="1" ht="13.5" customHeight="1">
      <c r="A261" s="437" t="s">
        <v>366</v>
      </c>
      <c r="B261" s="127" t="s">
        <v>367</v>
      </c>
      <c r="D261" s="4" t="s">
        <v>113</v>
      </c>
      <c r="G261" s="4" t="s">
        <v>113</v>
      </c>
      <c r="J261" s="4" t="s">
        <v>113</v>
      </c>
      <c r="M261" s="4" t="s">
        <v>113</v>
      </c>
      <c r="P261" s="4" t="s">
        <v>113</v>
      </c>
      <c r="Q261" s="11"/>
    </row>
    <row r="262" spans="1:17" ht="13.5" customHeight="1">
      <c r="A262" s="437"/>
      <c r="B262" s="442" t="s">
        <v>368</v>
      </c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3"/>
    </row>
    <row r="263" spans="1:17" ht="13.5" customHeight="1">
      <c r="A263" s="133"/>
      <c r="B263" s="12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3"/>
    </row>
    <row r="264" spans="1:17" ht="13.5" customHeight="1">
      <c r="A264" s="133" t="s">
        <v>301</v>
      </c>
      <c r="B264" s="12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3"/>
    </row>
    <row r="265" spans="1:17" ht="13.5" customHeight="1">
      <c r="A265" s="137" t="s">
        <v>251</v>
      </c>
      <c r="B265" s="124" t="s">
        <v>282</v>
      </c>
      <c r="C265" s="15"/>
      <c r="D265" s="119"/>
      <c r="E265" s="2"/>
      <c r="F265" s="2"/>
      <c r="G265" s="4"/>
      <c r="H265" s="3"/>
      <c r="I265" s="3"/>
      <c r="J265" s="4"/>
      <c r="K265" s="3"/>
      <c r="L265" s="3"/>
      <c r="M265" s="4"/>
      <c r="N265" s="3"/>
      <c r="O265" s="3"/>
      <c r="P265" s="4"/>
      <c r="Q265" s="11"/>
    </row>
    <row r="266" spans="1:17" ht="13.5" customHeight="1">
      <c r="A266" s="137" t="s">
        <v>252</v>
      </c>
      <c r="B266" s="124" t="s">
        <v>306</v>
      </c>
      <c r="C266" s="15"/>
      <c r="D266" s="102"/>
      <c r="G266" s="102"/>
      <c r="J266" s="102"/>
      <c r="M266" s="102"/>
      <c r="P266" s="102"/>
      <c r="Q266" s="11"/>
    </row>
    <row r="267" spans="1:17" ht="13.5" customHeight="1">
      <c r="A267" s="137" t="s">
        <v>253</v>
      </c>
      <c r="B267" s="124" t="s">
        <v>256</v>
      </c>
      <c r="C267" s="15"/>
      <c r="Q267" s="11"/>
    </row>
    <row r="268" spans="1:17" ht="13.5" customHeight="1">
      <c r="A268" s="137" t="s">
        <v>254</v>
      </c>
      <c r="B268" s="124" t="s">
        <v>127</v>
      </c>
      <c r="C268" s="15"/>
      <c r="D268" s="102" t="s">
        <v>113</v>
      </c>
      <c r="E268" s="3"/>
      <c r="F268" s="3"/>
      <c r="G268" s="102" t="s">
        <v>113</v>
      </c>
      <c r="H268" s="3"/>
      <c r="I268" s="3"/>
      <c r="J268" s="102" t="s">
        <v>113</v>
      </c>
      <c r="K268" s="3"/>
      <c r="L268" s="3"/>
      <c r="M268" s="102" t="s">
        <v>113</v>
      </c>
      <c r="N268" s="3"/>
      <c r="O268" s="3"/>
      <c r="P268" s="102" t="s">
        <v>113</v>
      </c>
      <c r="Q268" s="11"/>
    </row>
    <row r="269" spans="1:17" ht="12" customHeight="1">
      <c r="A269" s="137" t="s">
        <v>255</v>
      </c>
      <c r="B269" s="124" t="s">
        <v>307</v>
      </c>
      <c r="C269" s="15"/>
      <c r="D269" s="102" t="s">
        <v>113</v>
      </c>
      <c r="E269" s="3"/>
      <c r="F269" s="3"/>
      <c r="G269" s="102" t="s">
        <v>113</v>
      </c>
      <c r="H269" s="3"/>
      <c r="I269" s="3"/>
      <c r="J269" s="102" t="s">
        <v>113</v>
      </c>
      <c r="K269" s="3"/>
      <c r="L269" s="3"/>
      <c r="M269" s="102" t="s">
        <v>113</v>
      </c>
      <c r="N269" s="3"/>
      <c r="O269" s="3"/>
      <c r="P269" s="102" t="s">
        <v>113</v>
      </c>
      <c r="Q269" s="11"/>
    </row>
    <row r="270" spans="1:17" ht="13.5" customHeight="1">
      <c r="A270" s="133"/>
      <c r="B270" s="162" t="s">
        <v>288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1"/>
    </row>
    <row r="271" spans="1:17" ht="9" customHeight="1">
      <c r="A271" s="138"/>
      <c r="B271" s="19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4"/>
    </row>
    <row r="272" spans="1:17" ht="13.5" customHeight="1">
      <c r="A272" s="334" t="s">
        <v>167</v>
      </c>
      <c r="B272" s="162"/>
      <c r="C272" s="3"/>
      <c r="D272" s="2"/>
      <c r="E272" s="2"/>
      <c r="F272" s="2"/>
      <c r="G272" s="2"/>
      <c r="H272" s="19"/>
      <c r="I272" s="19"/>
      <c r="J272" s="19"/>
      <c r="K272" s="19"/>
      <c r="L272" s="19"/>
      <c r="M272" s="19"/>
      <c r="N272" s="19"/>
      <c r="O272" s="19"/>
      <c r="P272" s="19"/>
      <c r="Q272" s="333"/>
    </row>
    <row r="273" spans="1:17" ht="13.5" customHeight="1">
      <c r="A273" s="133"/>
      <c r="B273" s="12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3"/>
    </row>
    <row r="274" spans="1:17" ht="13.5" customHeight="1">
      <c r="A274" s="133" t="s">
        <v>46</v>
      </c>
      <c r="B274" s="12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3"/>
    </row>
    <row r="275" spans="1:17" ht="13.5" customHeight="1">
      <c r="A275" s="137" t="s">
        <v>251</v>
      </c>
      <c r="B275" s="124" t="s">
        <v>257</v>
      </c>
      <c r="C275" s="15"/>
      <c r="D275" s="119"/>
      <c r="E275" s="2"/>
      <c r="F275" s="2"/>
      <c r="G275" s="4"/>
      <c r="H275" s="3"/>
      <c r="I275" s="3"/>
      <c r="J275" s="4"/>
      <c r="K275" s="3"/>
      <c r="L275" s="3"/>
      <c r="M275" s="4"/>
      <c r="N275" s="3"/>
      <c r="O275" s="3"/>
      <c r="P275" s="4"/>
      <c r="Q275" s="11"/>
    </row>
    <row r="276" spans="1:17" ht="13.5" customHeight="1">
      <c r="A276" s="137" t="s">
        <v>252</v>
      </c>
      <c r="B276" s="159" t="s">
        <v>294</v>
      </c>
      <c r="C276" s="15"/>
      <c r="D276" s="102"/>
      <c r="G276" s="102"/>
      <c r="J276" s="102"/>
      <c r="M276" s="102"/>
      <c r="P276" s="102"/>
      <c r="Q276" s="11"/>
    </row>
    <row r="277" spans="1:17" ht="13.5" customHeight="1">
      <c r="A277" s="137" t="s">
        <v>253</v>
      </c>
      <c r="B277" s="159" t="s">
        <v>295</v>
      </c>
      <c r="C277" s="15"/>
      <c r="Q277" s="11"/>
    </row>
    <row r="278" spans="1:17" ht="13.5" customHeight="1">
      <c r="A278" s="137" t="s">
        <v>254</v>
      </c>
      <c r="B278" s="124" t="s">
        <v>127</v>
      </c>
      <c r="C278" s="15"/>
      <c r="D278" s="102" t="s">
        <v>113</v>
      </c>
      <c r="E278" s="3"/>
      <c r="F278" s="3"/>
      <c r="G278" s="102" t="s">
        <v>113</v>
      </c>
      <c r="H278" s="3"/>
      <c r="I278" s="3"/>
      <c r="J278" s="102" t="s">
        <v>113</v>
      </c>
      <c r="K278" s="3"/>
      <c r="L278" s="3"/>
      <c r="M278" s="102" t="s">
        <v>113</v>
      </c>
      <c r="N278" s="3"/>
      <c r="O278" s="3"/>
      <c r="P278" s="102" t="s">
        <v>113</v>
      </c>
      <c r="Q278" s="11"/>
    </row>
    <row r="279" spans="1:17" ht="11.25" customHeight="1">
      <c r="A279" s="137" t="s">
        <v>255</v>
      </c>
      <c r="B279" s="124" t="s">
        <v>296</v>
      </c>
      <c r="C279" s="15"/>
      <c r="D279" s="102" t="s">
        <v>113</v>
      </c>
      <c r="E279" s="3"/>
      <c r="F279" s="3"/>
      <c r="G279" s="102" t="s">
        <v>113</v>
      </c>
      <c r="H279" s="3"/>
      <c r="I279" s="3"/>
      <c r="J279" s="102" t="s">
        <v>113</v>
      </c>
      <c r="K279" s="3"/>
      <c r="L279" s="3"/>
      <c r="M279" s="102" t="s">
        <v>113</v>
      </c>
      <c r="N279" s="3"/>
      <c r="O279" s="3"/>
      <c r="P279" s="102" t="s">
        <v>113</v>
      </c>
      <c r="Q279" s="11"/>
    </row>
    <row r="280" spans="1:17" ht="13.5" customHeight="1">
      <c r="A280" s="133"/>
      <c r="B280" s="162" t="s">
        <v>288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1"/>
    </row>
    <row r="281" spans="1:17" ht="9" customHeight="1">
      <c r="A281" s="133"/>
      <c r="B281" s="16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1"/>
    </row>
    <row r="282" spans="1:17" ht="13.5" customHeight="1">
      <c r="A282" s="133" t="s">
        <v>168</v>
      </c>
      <c r="B282" s="16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1"/>
    </row>
    <row r="283" spans="1:17" ht="13.5" customHeight="1">
      <c r="A283" s="133"/>
      <c r="B283" s="122"/>
      <c r="C283" s="3"/>
      <c r="D283" s="2"/>
      <c r="E283" s="2"/>
      <c r="F283" s="2"/>
      <c r="G283" s="2"/>
      <c r="H283" s="2"/>
      <c r="I283" s="2"/>
      <c r="J283" s="129"/>
      <c r="K283" s="2"/>
      <c r="L283" s="2"/>
      <c r="M283" s="129"/>
      <c r="N283" s="2"/>
      <c r="O283" s="2"/>
      <c r="P283" s="2"/>
      <c r="Q283" s="13"/>
    </row>
    <row r="284" spans="1:17" ht="13.5" customHeight="1">
      <c r="A284" s="161" t="s">
        <v>302</v>
      </c>
      <c r="B284" s="122"/>
      <c r="C284" s="3"/>
      <c r="D284" s="2"/>
      <c r="E284" s="2"/>
      <c r="F284" s="2"/>
      <c r="G284" s="2"/>
      <c r="H284" s="2"/>
      <c r="I284" s="2"/>
      <c r="J284" s="129"/>
      <c r="K284" s="2"/>
      <c r="L284" s="2"/>
      <c r="M284" s="129"/>
      <c r="N284" s="2"/>
      <c r="O284" s="2"/>
      <c r="P284" s="2"/>
      <c r="Q284" s="13"/>
    </row>
    <row r="285" spans="1:17" ht="13.5" customHeight="1">
      <c r="A285" s="137" t="s">
        <v>251</v>
      </c>
      <c r="B285" s="124" t="s">
        <v>282</v>
      </c>
      <c r="C285" s="15"/>
      <c r="D285" s="119"/>
      <c r="E285" s="2"/>
      <c r="F285" s="2"/>
      <c r="G285" s="4"/>
      <c r="H285" s="3"/>
      <c r="I285" s="3"/>
      <c r="J285" s="445"/>
      <c r="K285" s="3"/>
      <c r="L285" s="3"/>
      <c r="M285" s="128"/>
      <c r="N285" s="3"/>
      <c r="O285" s="3"/>
      <c r="P285" s="3"/>
      <c r="Q285" s="11"/>
    </row>
    <row r="286" spans="1:17" ht="13.5" customHeight="1">
      <c r="A286" s="137" t="s">
        <v>252</v>
      </c>
      <c r="B286" s="124" t="s">
        <v>306</v>
      </c>
      <c r="C286" s="15"/>
      <c r="D286" s="102"/>
      <c r="G286" s="102"/>
      <c r="J286" s="102"/>
      <c r="K286" s="3"/>
      <c r="L286" s="3"/>
      <c r="M286" s="128"/>
      <c r="N286" s="3"/>
      <c r="O286" s="3"/>
      <c r="P286" s="3"/>
      <c r="Q286" s="11"/>
    </row>
    <row r="287" spans="1:17" ht="13.5" customHeight="1">
      <c r="A287" s="137" t="s">
        <v>253</v>
      </c>
      <c r="B287" s="124" t="s">
        <v>256</v>
      </c>
      <c r="C287" s="15"/>
      <c r="K287" s="3"/>
      <c r="L287" s="3"/>
      <c r="M287" s="128"/>
      <c r="N287" s="3"/>
      <c r="O287" s="3"/>
      <c r="P287" s="3"/>
      <c r="Q287" s="11"/>
    </row>
    <row r="288" spans="1:17" ht="13.5" customHeight="1">
      <c r="A288" s="137" t="s">
        <v>254</v>
      </c>
      <c r="B288" s="124" t="s">
        <v>127</v>
      </c>
      <c r="C288" s="15"/>
      <c r="D288" s="102" t="s">
        <v>113</v>
      </c>
      <c r="E288" s="3"/>
      <c r="F288" s="3"/>
      <c r="G288" s="102" t="s">
        <v>113</v>
      </c>
      <c r="H288" s="3"/>
      <c r="I288" s="3"/>
      <c r="J288" s="102" t="s">
        <v>113</v>
      </c>
      <c r="K288" s="3"/>
      <c r="L288" s="3"/>
      <c r="M288" s="3"/>
      <c r="N288" s="3"/>
      <c r="O288" s="3"/>
      <c r="P288" s="3"/>
      <c r="Q288" s="11"/>
    </row>
    <row r="289" spans="1:17" ht="10.5" customHeight="1">
      <c r="A289" s="137" t="s">
        <v>255</v>
      </c>
      <c r="B289" s="124" t="s">
        <v>307</v>
      </c>
      <c r="C289" s="15"/>
      <c r="D289" s="102" t="s">
        <v>113</v>
      </c>
      <c r="E289" s="3"/>
      <c r="F289" s="3"/>
      <c r="G289" s="102" t="s">
        <v>113</v>
      </c>
      <c r="H289" s="3"/>
      <c r="I289" s="3"/>
      <c r="J289" s="102" t="s">
        <v>113</v>
      </c>
      <c r="K289" s="3"/>
      <c r="L289" s="3"/>
      <c r="M289" s="3"/>
      <c r="N289" s="3"/>
      <c r="O289" s="3"/>
      <c r="P289" s="3"/>
      <c r="Q289" s="11"/>
    </row>
    <row r="290" spans="1:17" ht="13.5" customHeight="1">
      <c r="A290" s="133"/>
      <c r="B290" s="162" t="s">
        <v>288</v>
      </c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3"/>
    </row>
    <row r="291" spans="1:17" ht="13.5" customHeight="1">
      <c r="A291" s="133"/>
      <c r="B291" s="120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3"/>
    </row>
    <row r="292" spans="1:17" ht="13.5" customHeight="1">
      <c r="A292" s="133"/>
      <c r="B292" s="16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3"/>
    </row>
    <row r="293" spans="1:17" ht="13.5" customHeight="1">
      <c r="A293" s="133" t="s">
        <v>174</v>
      </c>
      <c r="B293" s="12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3"/>
    </row>
    <row r="294" spans="1:17" ht="13.5" customHeight="1">
      <c r="A294" s="137" t="s">
        <v>251</v>
      </c>
      <c r="B294" s="124" t="s">
        <v>387</v>
      </c>
      <c r="C294" s="15"/>
      <c r="D294" s="119"/>
      <c r="E294" s="2"/>
      <c r="F294" s="2"/>
      <c r="G294" s="4"/>
      <c r="H294" s="3"/>
      <c r="I294" s="3"/>
      <c r="J294" s="4"/>
      <c r="K294" s="3"/>
      <c r="L294" s="3"/>
      <c r="M294" s="4"/>
      <c r="N294" s="3"/>
      <c r="O294" s="3"/>
      <c r="P294" s="4"/>
      <c r="Q294" s="11"/>
    </row>
    <row r="295" spans="1:17" ht="13.5" customHeight="1">
      <c r="A295" s="137" t="s">
        <v>252</v>
      </c>
      <c r="B295" s="159" t="s">
        <v>150</v>
      </c>
      <c r="C295" s="15"/>
      <c r="D295" s="102"/>
      <c r="E295" s="3"/>
      <c r="F295" s="3"/>
      <c r="G295" s="102"/>
      <c r="H295" s="3"/>
      <c r="I295" s="3"/>
      <c r="J295" s="102"/>
      <c r="K295" s="3"/>
      <c r="L295" s="3"/>
      <c r="M295" s="102"/>
      <c r="N295" s="3"/>
      <c r="O295" s="3"/>
      <c r="P295" s="102"/>
      <c r="Q295" s="11"/>
    </row>
    <row r="296" spans="1:17" ht="13.5" customHeight="1">
      <c r="A296" s="137" t="s">
        <v>253</v>
      </c>
      <c r="B296" s="159" t="s">
        <v>151</v>
      </c>
      <c r="C296" s="15"/>
      <c r="D296" s="102"/>
      <c r="E296" s="3"/>
      <c r="F296" s="3"/>
      <c r="G296" s="102"/>
      <c r="H296" s="3"/>
      <c r="I296" s="3"/>
      <c r="J296" s="102"/>
      <c r="K296" s="3"/>
      <c r="L296" s="3"/>
      <c r="M296" s="102"/>
      <c r="N296" s="3"/>
      <c r="O296" s="3"/>
      <c r="P296" s="102"/>
      <c r="Q296" s="11"/>
    </row>
    <row r="297" spans="1:17" ht="13.5" customHeight="1">
      <c r="A297" s="137" t="s">
        <v>254</v>
      </c>
      <c r="B297" s="159" t="s">
        <v>127</v>
      </c>
      <c r="C297" s="15"/>
      <c r="D297" s="102" t="s">
        <v>113</v>
      </c>
      <c r="E297" s="3"/>
      <c r="F297" s="3"/>
      <c r="G297" s="102" t="s">
        <v>113</v>
      </c>
      <c r="H297" s="3"/>
      <c r="I297" s="3"/>
      <c r="J297" s="102" t="s">
        <v>113</v>
      </c>
      <c r="K297" s="3"/>
      <c r="L297" s="3"/>
      <c r="M297" s="102" t="s">
        <v>113</v>
      </c>
      <c r="N297" s="3"/>
      <c r="O297" s="3"/>
      <c r="P297" s="102" t="s">
        <v>113</v>
      </c>
      <c r="Q297" s="11"/>
    </row>
    <row r="298" spans="1:18" ht="13.5" customHeight="1">
      <c r="A298" s="137" t="s">
        <v>255</v>
      </c>
      <c r="B298" s="159" t="s">
        <v>313</v>
      </c>
      <c r="C298" s="15"/>
      <c r="D298" s="102" t="s">
        <v>113</v>
      </c>
      <c r="E298" s="3"/>
      <c r="F298" s="3"/>
      <c r="G298" s="102" t="s">
        <v>113</v>
      </c>
      <c r="H298" s="3"/>
      <c r="I298" s="3"/>
      <c r="J298" s="102" t="s">
        <v>113</v>
      </c>
      <c r="K298" s="3"/>
      <c r="L298" s="3"/>
      <c r="M298" s="102" t="s">
        <v>113</v>
      </c>
      <c r="N298" s="3"/>
      <c r="O298" s="3"/>
      <c r="P298" s="102" t="s">
        <v>113</v>
      </c>
      <c r="Q298" s="11"/>
      <c r="R298" s="3"/>
    </row>
    <row r="299" spans="1:18" ht="13.5" customHeight="1">
      <c r="A299" s="133"/>
      <c r="B299" s="163" t="s">
        <v>288</v>
      </c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3"/>
      <c r="R299" s="3"/>
    </row>
    <row r="300" spans="1:18" ht="13.5" customHeight="1">
      <c r="A300" s="138"/>
      <c r="B300" s="452"/>
      <c r="C300" s="4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446"/>
      <c r="R300" s="3"/>
    </row>
    <row r="301" spans="1:18" ht="13.5" customHeight="1">
      <c r="A301" s="133"/>
      <c r="B301" s="16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3"/>
      <c r="R301" s="3"/>
    </row>
    <row r="302" spans="1:17" ht="13.5" customHeight="1">
      <c r="A302" s="133" t="s">
        <v>175</v>
      </c>
      <c r="B302" s="160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3"/>
    </row>
    <row r="303" spans="1:17" ht="13.5" customHeight="1">
      <c r="A303" s="137" t="s">
        <v>251</v>
      </c>
      <c r="B303" s="159" t="s">
        <v>387</v>
      </c>
      <c r="C303" s="15"/>
      <c r="D303" s="119"/>
      <c r="E303" s="2"/>
      <c r="F303" s="2"/>
      <c r="G303" s="4"/>
      <c r="H303" s="3"/>
      <c r="I303" s="3"/>
      <c r="J303" s="4"/>
      <c r="K303" s="3"/>
      <c r="L303" s="3"/>
      <c r="M303" s="4"/>
      <c r="N303" s="3"/>
      <c r="O303" s="3"/>
      <c r="P303" s="4"/>
      <c r="Q303" s="11"/>
    </row>
    <row r="304" spans="1:17" ht="13.5" customHeight="1">
      <c r="A304" s="137" t="s">
        <v>252</v>
      </c>
      <c r="B304" s="159" t="s">
        <v>150</v>
      </c>
      <c r="C304" s="15"/>
      <c r="D304" s="102"/>
      <c r="E304" s="3"/>
      <c r="F304" s="3"/>
      <c r="G304" s="102"/>
      <c r="H304" s="3"/>
      <c r="I304" s="3"/>
      <c r="J304" s="102"/>
      <c r="K304" s="3"/>
      <c r="L304" s="3"/>
      <c r="M304" s="102"/>
      <c r="N304" s="3"/>
      <c r="O304" s="3"/>
      <c r="P304" s="102"/>
      <c r="Q304" s="11"/>
    </row>
    <row r="305" spans="1:17" ht="13.5" customHeight="1">
      <c r="A305" s="137" t="s">
        <v>253</v>
      </c>
      <c r="B305" s="159" t="s">
        <v>151</v>
      </c>
      <c r="C305" s="15"/>
      <c r="D305" s="102"/>
      <c r="E305" s="3"/>
      <c r="F305" s="3"/>
      <c r="G305" s="102"/>
      <c r="H305" s="3"/>
      <c r="I305" s="3"/>
      <c r="J305" s="102"/>
      <c r="K305" s="3"/>
      <c r="L305" s="3"/>
      <c r="M305" s="102"/>
      <c r="N305" s="3"/>
      <c r="O305" s="3"/>
      <c r="P305" s="102"/>
      <c r="Q305" s="11"/>
    </row>
    <row r="306" spans="1:17" ht="13.5" customHeight="1">
      <c r="A306" s="137" t="s">
        <v>254</v>
      </c>
      <c r="B306" s="124" t="s">
        <v>127</v>
      </c>
      <c r="C306" s="15"/>
      <c r="D306" s="4" t="s">
        <v>113</v>
      </c>
      <c r="E306" s="3"/>
      <c r="F306" s="3"/>
      <c r="G306" s="4" t="s">
        <v>113</v>
      </c>
      <c r="H306" s="3"/>
      <c r="I306" s="3"/>
      <c r="J306" s="4" t="s">
        <v>113</v>
      </c>
      <c r="K306" s="3"/>
      <c r="L306" s="3"/>
      <c r="M306" s="4" t="s">
        <v>113</v>
      </c>
      <c r="N306" s="3"/>
      <c r="O306" s="3"/>
      <c r="P306" s="4" t="s">
        <v>113</v>
      </c>
      <c r="Q306" s="11"/>
    </row>
    <row r="307" spans="1:17" ht="13.5" customHeight="1">
      <c r="A307" s="137" t="s">
        <v>255</v>
      </c>
      <c r="B307" s="124" t="s">
        <v>313</v>
      </c>
      <c r="C307" s="15"/>
      <c r="D307" s="4" t="s">
        <v>113</v>
      </c>
      <c r="E307" s="3"/>
      <c r="F307" s="3"/>
      <c r="G307" s="4" t="s">
        <v>113</v>
      </c>
      <c r="H307" s="3"/>
      <c r="I307" s="3"/>
      <c r="J307" s="4" t="s">
        <v>113</v>
      </c>
      <c r="K307" s="3"/>
      <c r="L307" s="3"/>
      <c r="M307" s="4" t="s">
        <v>113</v>
      </c>
      <c r="N307" s="3"/>
      <c r="O307" s="3"/>
      <c r="P307" s="4" t="s">
        <v>113</v>
      </c>
      <c r="Q307" s="11"/>
    </row>
    <row r="308" spans="1:17" ht="13.5" customHeight="1">
      <c r="A308" s="133"/>
      <c r="B308" s="162" t="s">
        <v>288</v>
      </c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3"/>
    </row>
    <row r="309" spans="1:17" ht="13.5" customHeight="1">
      <c r="A309" s="133"/>
      <c r="B309" s="12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3"/>
    </row>
    <row r="310" spans="1:17" ht="13.5" customHeight="1">
      <c r="A310" s="133" t="s">
        <v>176</v>
      </c>
      <c r="B310" s="12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3"/>
    </row>
    <row r="311" spans="1:17" ht="13.5" customHeight="1">
      <c r="A311" s="137" t="s">
        <v>251</v>
      </c>
      <c r="B311" s="124" t="s">
        <v>387</v>
      </c>
      <c r="C311" s="15"/>
      <c r="D311" s="119"/>
      <c r="E311" s="2"/>
      <c r="F311" s="2"/>
      <c r="G311" s="4"/>
      <c r="H311" s="3"/>
      <c r="I311" s="3"/>
      <c r="J311" s="4"/>
      <c r="K311" s="3"/>
      <c r="L311" s="3"/>
      <c r="M311" s="4"/>
      <c r="N311" s="3"/>
      <c r="O311" s="3"/>
      <c r="P311" s="4"/>
      <c r="Q311" s="11"/>
    </row>
    <row r="312" spans="1:17" ht="13.5" customHeight="1">
      <c r="A312" s="137" t="s">
        <v>252</v>
      </c>
      <c r="B312" s="159" t="s">
        <v>150</v>
      </c>
      <c r="C312" s="15"/>
      <c r="D312" s="102"/>
      <c r="G312" s="102"/>
      <c r="J312" s="102"/>
      <c r="M312" s="102"/>
      <c r="P312" s="102"/>
      <c r="Q312" s="11"/>
    </row>
    <row r="313" spans="1:17" ht="13.5" customHeight="1">
      <c r="A313" s="137" t="s">
        <v>253</v>
      </c>
      <c r="B313" s="159" t="s">
        <v>151</v>
      </c>
      <c r="C313" s="15"/>
      <c r="Q313" s="11"/>
    </row>
    <row r="314" spans="1:17" ht="13.5" customHeight="1">
      <c r="A314" s="137" t="s">
        <v>254</v>
      </c>
      <c r="B314" s="159" t="s">
        <v>127</v>
      </c>
      <c r="C314" s="15"/>
      <c r="D314" s="102" t="s">
        <v>113</v>
      </c>
      <c r="E314" s="3"/>
      <c r="F314" s="3"/>
      <c r="G314" s="102" t="s">
        <v>113</v>
      </c>
      <c r="H314" s="3"/>
      <c r="I314" s="3"/>
      <c r="J314" s="102" t="s">
        <v>113</v>
      </c>
      <c r="K314" s="3"/>
      <c r="L314" s="3"/>
      <c r="M314" s="102" t="s">
        <v>113</v>
      </c>
      <c r="N314" s="3"/>
      <c r="O314" s="3"/>
      <c r="P314" s="102" t="s">
        <v>113</v>
      </c>
      <c r="Q314" s="11"/>
    </row>
    <row r="315" spans="1:17" ht="13.5" customHeight="1">
      <c r="A315" s="137" t="s">
        <v>255</v>
      </c>
      <c r="B315" s="159" t="s">
        <v>313</v>
      </c>
      <c r="C315" s="15"/>
      <c r="D315" s="102" t="s">
        <v>113</v>
      </c>
      <c r="E315" s="3"/>
      <c r="F315" s="3"/>
      <c r="G315" s="102" t="s">
        <v>113</v>
      </c>
      <c r="H315" s="3"/>
      <c r="I315" s="3"/>
      <c r="J315" s="102" t="s">
        <v>113</v>
      </c>
      <c r="K315" s="3"/>
      <c r="L315" s="3"/>
      <c r="M315" s="102" t="s">
        <v>113</v>
      </c>
      <c r="N315" s="3"/>
      <c r="O315" s="3"/>
      <c r="P315" s="102" t="s">
        <v>113</v>
      </c>
      <c r="Q315" s="14"/>
    </row>
    <row r="316" spans="1:17" ht="13.5" customHeight="1">
      <c r="A316" s="133"/>
      <c r="B316" s="163" t="s">
        <v>288</v>
      </c>
      <c r="C316" s="3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333"/>
    </row>
    <row r="317" spans="1:17" ht="13.5" customHeight="1">
      <c r="A317" s="133"/>
      <c r="B317" s="160"/>
      <c r="C317" s="3"/>
      <c r="D317" s="129"/>
      <c r="E317" s="129"/>
      <c r="F317" s="129"/>
      <c r="G317" s="339"/>
      <c r="H317" s="339"/>
      <c r="I317" s="339"/>
      <c r="J317" s="339"/>
      <c r="K317" s="129"/>
      <c r="L317" s="129"/>
      <c r="M317" s="129"/>
      <c r="N317" s="129"/>
      <c r="O317" s="129"/>
      <c r="P317" s="129"/>
      <c r="Q317" s="13"/>
    </row>
    <row r="318" spans="1:17" ht="13.5" customHeight="1">
      <c r="A318" s="133" t="s">
        <v>298</v>
      </c>
      <c r="B318" s="160"/>
      <c r="C318" s="3"/>
      <c r="D318" s="129"/>
      <c r="E318" s="129"/>
      <c r="F318" s="129"/>
      <c r="G318" s="339"/>
      <c r="H318" s="339"/>
      <c r="I318" s="339"/>
      <c r="J318" s="339"/>
      <c r="K318" s="129"/>
      <c r="L318" s="129"/>
      <c r="M318" s="129"/>
      <c r="N318" s="129"/>
      <c r="O318" s="129"/>
      <c r="P318" s="129"/>
      <c r="Q318" s="13"/>
    </row>
    <row r="319" spans="1:17" ht="13.5" customHeight="1">
      <c r="A319" s="137" t="s">
        <v>251</v>
      </c>
      <c r="B319" s="159" t="s">
        <v>387</v>
      </c>
      <c r="C319" s="15"/>
      <c r="D319" s="338"/>
      <c r="E319" s="129"/>
      <c r="F319" s="129"/>
      <c r="G319" s="450"/>
      <c r="H319" s="340"/>
      <c r="I319" s="340"/>
      <c r="J319" s="340"/>
      <c r="K319" s="128"/>
      <c r="L319" s="128"/>
      <c r="M319" s="128"/>
      <c r="N319" s="128"/>
      <c r="O319" s="128"/>
      <c r="P319" s="128"/>
      <c r="Q319" s="11"/>
    </row>
    <row r="320" spans="1:17" ht="13.5" customHeight="1">
      <c r="A320" s="137" t="s">
        <v>252</v>
      </c>
      <c r="B320" s="159" t="s">
        <v>147</v>
      </c>
      <c r="C320" s="15"/>
      <c r="D320" s="102"/>
      <c r="G320" s="102"/>
      <c r="H320" s="342"/>
      <c r="I320" s="342"/>
      <c r="J320" s="342"/>
      <c r="K320" s="128"/>
      <c r="L320" s="128"/>
      <c r="M320" s="128"/>
      <c r="N320" s="128"/>
      <c r="O320" s="128"/>
      <c r="P320" s="128"/>
      <c r="Q320" s="11"/>
    </row>
    <row r="321" spans="1:17" ht="13.5" customHeight="1">
      <c r="A321" s="137" t="s">
        <v>253</v>
      </c>
      <c r="B321" s="159" t="s">
        <v>148</v>
      </c>
      <c r="C321" s="15"/>
      <c r="H321" s="342"/>
      <c r="I321" s="342"/>
      <c r="J321" s="342"/>
      <c r="K321" s="128"/>
      <c r="L321" s="128"/>
      <c r="M321" s="128"/>
      <c r="N321" s="128"/>
      <c r="O321" s="128"/>
      <c r="P321" s="128"/>
      <c r="Q321" s="11"/>
    </row>
    <row r="322" spans="1:17" ht="13.5" customHeight="1">
      <c r="A322" s="137" t="s">
        <v>254</v>
      </c>
      <c r="B322" s="159" t="s">
        <v>127</v>
      </c>
      <c r="C322" s="15"/>
      <c r="D322" s="332" t="s">
        <v>113</v>
      </c>
      <c r="E322" s="128"/>
      <c r="F322" s="128"/>
      <c r="G322" s="341" t="s">
        <v>113</v>
      </c>
      <c r="H322" s="3"/>
      <c r="I322" s="3"/>
      <c r="J322" s="3"/>
      <c r="K322" s="3"/>
      <c r="L322" s="3"/>
      <c r="M322" s="3"/>
      <c r="N322" s="3"/>
      <c r="O322" s="3"/>
      <c r="P322" s="3"/>
      <c r="Q322" s="11"/>
    </row>
    <row r="323" spans="1:17" ht="13.5" customHeight="1">
      <c r="A323" s="137" t="s">
        <v>255</v>
      </c>
      <c r="B323" s="159" t="s">
        <v>149</v>
      </c>
      <c r="C323" s="15"/>
      <c r="D323" s="332" t="s">
        <v>113</v>
      </c>
      <c r="E323" s="128"/>
      <c r="F323" s="128"/>
      <c r="G323" s="341" t="s">
        <v>113</v>
      </c>
      <c r="H323" s="3"/>
      <c r="I323" s="3"/>
      <c r="J323" s="3"/>
      <c r="K323" s="3"/>
      <c r="L323" s="3"/>
      <c r="M323" s="3"/>
      <c r="N323" s="3"/>
      <c r="O323" s="3"/>
      <c r="P323" s="3"/>
      <c r="Q323" s="11"/>
    </row>
    <row r="324" spans="1:17" ht="13.5" customHeight="1">
      <c r="A324" s="133"/>
      <c r="B324" s="163" t="s">
        <v>288</v>
      </c>
      <c r="C324" s="3"/>
      <c r="D324" s="2"/>
      <c r="E324" s="2"/>
      <c r="F324" s="2"/>
      <c r="G324" s="3"/>
      <c r="H324" s="3"/>
      <c r="I324" s="3"/>
      <c r="J324" s="3"/>
      <c r="K324" s="3"/>
      <c r="L324" s="3"/>
      <c r="M324" s="2"/>
      <c r="N324" s="2"/>
      <c r="O324" s="2"/>
      <c r="P324" s="2"/>
      <c r="Q324" s="13"/>
    </row>
    <row r="325" spans="1:17" ht="13.5" customHeight="1">
      <c r="A325" s="138"/>
      <c r="B325" s="452"/>
      <c r="C325" s="4"/>
      <c r="D325" s="119"/>
      <c r="E325" s="119"/>
      <c r="F325" s="119"/>
      <c r="G325" s="4"/>
      <c r="H325" s="4"/>
      <c r="I325" s="4"/>
      <c r="J325" s="4"/>
      <c r="K325" s="4"/>
      <c r="L325" s="4"/>
      <c r="M325" s="119"/>
      <c r="N325" s="119"/>
      <c r="O325" s="119"/>
      <c r="P325" s="119"/>
      <c r="Q325" s="446"/>
    </row>
    <row r="326" spans="1:17" ht="13.5" customHeight="1">
      <c r="A326" s="133"/>
      <c r="B326" s="163"/>
      <c r="C326" s="3"/>
      <c r="D326" s="2"/>
      <c r="E326" s="2"/>
      <c r="F326" s="2"/>
      <c r="G326" s="3"/>
      <c r="H326" s="3"/>
      <c r="I326" s="3"/>
      <c r="J326" s="3"/>
      <c r="K326" s="3"/>
      <c r="L326" s="3"/>
      <c r="M326" s="2"/>
      <c r="N326" s="2"/>
      <c r="O326" s="2"/>
      <c r="P326" s="2"/>
      <c r="Q326" s="333"/>
    </row>
    <row r="327" spans="1:17" ht="13.5" customHeight="1">
      <c r="A327" s="136" t="s">
        <v>43</v>
      </c>
      <c r="B327" s="12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3"/>
    </row>
    <row r="328" spans="1:17" ht="13.5" customHeight="1">
      <c r="A328" s="137" t="s">
        <v>251</v>
      </c>
      <c r="B328" s="124" t="s">
        <v>282</v>
      </c>
      <c r="C328" s="15"/>
      <c r="D328" s="119"/>
      <c r="E328" s="2"/>
      <c r="F328" s="2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11"/>
    </row>
    <row r="329" spans="1:17" ht="13.5" customHeight="1">
      <c r="A329" s="137" t="s">
        <v>252</v>
      </c>
      <c r="B329" s="124" t="s">
        <v>303</v>
      </c>
      <c r="C329" s="15"/>
      <c r="D329" s="102"/>
      <c r="G329" s="102"/>
      <c r="H329" s="3"/>
      <c r="I329" s="3"/>
      <c r="J329" s="3"/>
      <c r="K329" s="3"/>
      <c r="L329" s="3"/>
      <c r="M329" s="3"/>
      <c r="N329" s="3"/>
      <c r="O329" s="3"/>
      <c r="P329" s="3"/>
      <c r="Q329" s="11"/>
    </row>
    <row r="330" spans="1:17" ht="12.75">
      <c r="A330" s="137" t="s">
        <v>253</v>
      </c>
      <c r="B330" s="124" t="s">
        <v>249</v>
      </c>
      <c r="C330" s="15"/>
      <c r="H330" s="3"/>
      <c r="I330" s="3"/>
      <c r="J330" s="3"/>
      <c r="K330" s="3"/>
      <c r="L330" s="3"/>
      <c r="M330" s="3"/>
      <c r="N330" s="3"/>
      <c r="O330" s="3"/>
      <c r="P330" s="3"/>
      <c r="Q330" s="11"/>
    </row>
    <row r="331" spans="1:17" ht="12.75">
      <c r="A331" s="137" t="s">
        <v>254</v>
      </c>
      <c r="B331" s="124" t="s">
        <v>127</v>
      </c>
      <c r="C331" s="15"/>
      <c r="D331" s="102" t="s">
        <v>113</v>
      </c>
      <c r="E331" s="3"/>
      <c r="F331" s="3"/>
      <c r="G331" s="102" t="s">
        <v>113</v>
      </c>
      <c r="H331" s="3"/>
      <c r="I331" s="3"/>
      <c r="J331" s="3"/>
      <c r="K331" s="3"/>
      <c r="L331" s="3"/>
      <c r="M331" s="3"/>
      <c r="N331" s="3"/>
      <c r="O331" s="3"/>
      <c r="P331" s="3"/>
      <c r="Q331" s="11"/>
    </row>
    <row r="332" spans="1:17" ht="12.75">
      <c r="A332" s="137" t="s">
        <v>255</v>
      </c>
      <c r="B332" s="124" t="s">
        <v>304</v>
      </c>
      <c r="C332" s="15"/>
      <c r="D332" s="102" t="s">
        <v>113</v>
      </c>
      <c r="E332" s="3"/>
      <c r="F332" s="3"/>
      <c r="G332" s="102" t="s">
        <v>113</v>
      </c>
      <c r="H332" s="3"/>
      <c r="I332" s="3"/>
      <c r="J332" s="3"/>
      <c r="K332" s="3"/>
      <c r="L332" s="3"/>
      <c r="M332" s="3"/>
      <c r="N332" s="3"/>
      <c r="O332" s="3"/>
      <c r="P332" s="3"/>
      <c r="Q332" s="11"/>
    </row>
    <row r="333" spans="1:17" ht="12.75">
      <c r="A333" s="133"/>
      <c r="B333" s="162" t="s">
        <v>288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11"/>
    </row>
    <row r="334" spans="1:17" ht="12.75">
      <c r="A334" s="133"/>
      <c r="B334" s="16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11"/>
    </row>
    <row r="335" spans="1:17" ht="12.75">
      <c r="A335" s="133" t="s">
        <v>382</v>
      </c>
      <c r="B335" s="441"/>
      <c r="C335" s="3"/>
      <c r="D335" s="3"/>
      <c r="E335" s="3"/>
      <c r="F335" s="3"/>
      <c r="G335" s="3"/>
      <c r="H335" s="3"/>
      <c r="I335" s="3"/>
      <c r="K335" s="3"/>
      <c r="L335" s="3"/>
      <c r="M335" s="3"/>
      <c r="N335" s="3"/>
      <c r="O335" s="3"/>
      <c r="P335" s="3"/>
      <c r="Q335" s="11"/>
    </row>
    <row r="336" spans="1:17" ht="12.75">
      <c r="A336" s="437" t="s">
        <v>251</v>
      </c>
      <c r="B336" s="436" t="s">
        <v>282</v>
      </c>
      <c r="C336" s="3"/>
      <c r="D336" s="4"/>
      <c r="E336" s="3"/>
      <c r="F336" s="3"/>
      <c r="G336" s="4"/>
      <c r="H336" s="3"/>
      <c r="I336" s="3"/>
      <c r="K336" s="3"/>
      <c r="L336" s="3"/>
      <c r="M336" s="4"/>
      <c r="N336" s="3"/>
      <c r="O336" s="3"/>
      <c r="P336" s="3"/>
      <c r="Q336" s="11"/>
    </row>
    <row r="337" spans="1:17" ht="12.75">
      <c r="A337" s="437" t="s">
        <v>252</v>
      </c>
      <c r="B337" s="436" t="s">
        <v>306</v>
      </c>
      <c r="C337" s="3"/>
      <c r="D337" s="102"/>
      <c r="E337" s="3"/>
      <c r="F337" s="3"/>
      <c r="G337" s="102"/>
      <c r="H337" s="3"/>
      <c r="I337" s="3"/>
      <c r="K337" s="3"/>
      <c r="L337" s="3"/>
      <c r="M337" s="102"/>
      <c r="N337" s="3"/>
      <c r="O337" s="3"/>
      <c r="P337" s="3"/>
      <c r="Q337" s="11"/>
    </row>
    <row r="338" spans="1:17" ht="12.75">
      <c r="A338" s="437" t="s">
        <v>253</v>
      </c>
      <c r="B338" s="436" t="s">
        <v>359</v>
      </c>
      <c r="C338" s="3"/>
      <c r="D338" s="438"/>
      <c r="E338" s="15"/>
      <c r="F338" s="15"/>
      <c r="G338" s="102"/>
      <c r="H338" s="3"/>
      <c r="I338" s="3"/>
      <c r="K338" s="3"/>
      <c r="L338" s="3"/>
      <c r="M338" s="102"/>
      <c r="N338" s="18"/>
      <c r="O338" s="18"/>
      <c r="P338" s="3"/>
      <c r="Q338" s="11"/>
    </row>
    <row r="339" spans="1:17" ht="12.75">
      <c r="A339" s="437" t="s">
        <v>254</v>
      </c>
      <c r="B339" s="436" t="s">
        <v>360</v>
      </c>
      <c r="C339" s="3"/>
      <c r="D339" s="451" t="s">
        <v>113</v>
      </c>
      <c r="E339" s="3"/>
      <c r="F339" s="3"/>
      <c r="G339" s="451" t="s">
        <v>113</v>
      </c>
      <c r="H339" s="3"/>
      <c r="I339" s="3"/>
      <c r="J339" s="440"/>
      <c r="K339" s="128"/>
      <c r="L339" s="128"/>
      <c r="M339" s="458" t="s">
        <v>113</v>
      </c>
      <c r="N339" s="3"/>
      <c r="O339" s="3"/>
      <c r="P339" s="440"/>
      <c r="Q339" s="11"/>
    </row>
    <row r="340" spans="1:17" ht="12.75">
      <c r="A340" s="137" t="s">
        <v>255</v>
      </c>
      <c r="B340" s="122" t="s">
        <v>361</v>
      </c>
      <c r="C340" s="3"/>
      <c r="D340" s="438" t="s">
        <v>113</v>
      </c>
      <c r="E340" s="3"/>
      <c r="F340" s="3"/>
      <c r="G340" s="438" t="s">
        <v>113</v>
      </c>
      <c r="H340" s="3"/>
      <c r="I340" s="3"/>
      <c r="J340" s="128"/>
      <c r="K340" s="128"/>
      <c r="L340" s="128"/>
      <c r="M340" s="438" t="s">
        <v>113</v>
      </c>
      <c r="N340" s="3"/>
      <c r="O340" s="3"/>
      <c r="P340" s="3"/>
      <c r="Q340" s="11"/>
    </row>
    <row r="341" spans="1:17" ht="12.75">
      <c r="A341" s="137"/>
      <c r="B341" s="439" t="s">
        <v>362</v>
      </c>
      <c r="C341" s="15"/>
      <c r="D341" s="15"/>
      <c r="E341" s="3"/>
      <c r="F341" s="3"/>
      <c r="G341" s="3"/>
      <c r="H341" s="3"/>
      <c r="I341" s="3"/>
      <c r="J341" s="128"/>
      <c r="K341" s="128"/>
      <c r="L341" s="128"/>
      <c r="M341" s="128"/>
      <c r="N341" s="3"/>
      <c r="O341" s="3"/>
      <c r="P341" s="3"/>
      <c r="Q341" s="11"/>
    </row>
    <row r="342" spans="1:17" ht="12.75">
      <c r="A342" s="136" t="s">
        <v>383</v>
      </c>
      <c r="B342" s="439"/>
      <c r="C342" s="15"/>
      <c r="D342" s="15"/>
      <c r="E342" s="3"/>
      <c r="F342" s="3"/>
      <c r="G342" s="3"/>
      <c r="H342" s="3"/>
      <c r="I342" s="3"/>
      <c r="J342" s="128"/>
      <c r="K342" s="128"/>
      <c r="L342" s="128"/>
      <c r="M342" s="128"/>
      <c r="N342" s="3"/>
      <c r="O342" s="3"/>
      <c r="P342" s="3"/>
      <c r="Q342" s="11"/>
    </row>
    <row r="343" spans="1:17" ht="12.75">
      <c r="A343" s="437" t="s">
        <v>366</v>
      </c>
      <c r="B343" s="127" t="s">
        <v>367</v>
      </c>
      <c r="C343" s="3"/>
      <c r="D343" s="457" t="s">
        <v>113</v>
      </c>
      <c r="E343" s="3"/>
      <c r="F343" s="3"/>
      <c r="G343" s="457" t="s">
        <v>113</v>
      </c>
      <c r="H343" s="3"/>
      <c r="I343" s="3"/>
      <c r="J343" s="128"/>
      <c r="K343" s="128"/>
      <c r="L343" s="128"/>
      <c r="M343" s="445" t="s">
        <v>113</v>
      </c>
      <c r="N343" s="3"/>
      <c r="O343" s="3"/>
      <c r="P343" s="3"/>
      <c r="Q343" s="11"/>
    </row>
    <row r="344" spans="1:17" ht="12.75">
      <c r="A344" s="437"/>
      <c r="B344" s="442" t="s">
        <v>368</v>
      </c>
      <c r="C344" s="3"/>
      <c r="Q344" s="11"/>
    </row>
    <row r="345" spans="1:17" ht="12.75">
      <c r="A345" s="437"/>
      <c r="C345" s="3"/>
      <c r="D345" s="15"/>
      <c r="E345" s="3"/>
      <c r="F345" s="3"/>
      <c r="G345" s="3"/>
      <c r="H345" s="3"/>
      <c r="I345" s="3"/>
      <c r="J345" s="128"/>
      <c r="K345" s="128"/>
      <c r="L345" s="128"/>
      <c r="M345" s="128"/>
      <c r="N345" s="3"/>
      <c r="O345" s="3"/>
      <c r="P345" s="3"/>
      <c r="Q345" s="11"/>
    </row>
    <row r="346" spans="1:17" ht="12.75">
      <c r="A346" s="133" t="s">
        <v>391</v>
      </c>
      <c r="B346" s="122"/>
      <c r="C346" s="3"/>
      <c r="D346" s="3"/>
      <c r="E346" s="3"/>
      <c r="F346" s="3"/>
      <c r="G346" s="3"/>
      <c r="H346" s="3"/>
      <c r="I346" s="3"/>
      <c r="J346" s="3"/>
      <c r="K346" s="128"/>
      <c r="L346" s="128"/>
      <c r="M346" s="128"/>
      <c r="N346" s="3"/>
      <c r="O346" s="3"/>
      <c r="P346" s="3"/>
      <c r="Q346" s="11"/>
    </row>
    <row r="347" spans="1:17" ht="12.75">
      <c r="A347" s="437" t="s">
        <v>251</v>
      </c>
      <c r="B347" s="127" t="s">
        <v>282</v>
      </c>
      <c r="D347" s="4"/>
      <c r="J347" s="4"/>
      <c r="K347" s="130"/>
      <c r="L347" s="130"/>
      <c r="M347" s="130"/>
      <c r="P347" s="4"/>
      <c r="Q347" s="11"/>
    </row>
    <row r="348" spans="1:17" ht="12.75">
      <c r="A348" s="437" t="s">
        <v>252</v>
      </c>
      <c r="B348" s="122" t="s">
        <v>364</v>
      </c>
      <c r="D348" s="438"/>
      <c r="E348" s="3"/>
      <c r="F348" s="3"/>
      <c r="G348" s="3"/>
      <c r="H348" s="3"/>
      <c r="I348" s="3"/>
      <c r="J348" s="102"/>
      <c r="K348" s="130"/>
      <c r="L348" s="130"/>
      <c r="M348" s="3"/>
      <c r="P348" s="102"/>
      <c r="Q348" s="11"/>
    </row>
    <row r="349" spans="1:17" ht="12.75">
      <c r="A349" s="437" t="s">
        <v>253</v>
      </c>
      <c r="B349" s="127" t="s">
        <v>363</v>
      </c>
      <c r="D349" s="438"/>
      <c r="E349" s="3"/>
      <c r="F349" s="3"/>
      <c r="G349" s="3"/>
      <c r="H349" s="3"/>
      <c r="I349" s="3"/>
      <c r="J349" s="102"/>
      <c r="K349" s="130"/>
      <c r="L349" s="130"/>
      <c r="M349" s="3"/>
      <c r="P349" s="102"/>
      <c r="Q349" s="11"/>
    </row>
    <row r="350" spans="1:17" ht="12.75">
      <c r="A350" s="437" t="s">
        <v>254</v>
      </c>
      <c r="B350" s="127" t="s">
        <v>127</v>
      </c>
      <c r="D350" s="102" t="s">
        <v>113</v>
      </c>
      <c r="E350" s="3"/>
      <c r="F350" s="3"/>
      <c r="G350" s="3"/>
      <c r="H350" s="3"/>
      <c r="I350" s="3"/>
      <c r="J350" s="332" t="s">
        <v>113</v>
      </c>
      <c r="K350" s="130"/>
      <c r="L350" s="130"/>
      <c r="M350" s="3"/>
      <c r="P350" s="3" t="s">
        <v>113</v>
      </c>
      <c r="Q350" s="11"/>
    </row>
    <row r="351" spans="1:17" ht="12.75">
      <c r="A351" s="437" t="s">
        <v>255</v>
      </c>
      <c r="B351" s="127" t="s">
        <v>365</v>
      </c>
      <c r="D351" s="438" t="s">
        <v>113</v>
      </c>
      <c r="E351" s="3"/>
      <c r="F351" s="3"/>
      <c r="G351" s="3"/>
      <c r="H351" s="3"/>
      <c r="I351" s="3"/>
      <c r="J351" s="438" t="s">
        <v>113</v>
      </c>
      <c r="K351" s="130"/>
      <c r="L351" s="130"/>
      <c r="M351" s="15"/>
      <c r="P351" s="438" t="s">
        <v>113</v>
      </c>
      <c r="Q351" s="11"/>
    </row>
    <row r="352" spans="1:17" ht="12.75">
      <c r="A352" s="133"/>
      <c r="B352" s="439" t="s">
        <v>362</v>
      </c>
      <c r="D352" s="15"/>
      <c r="E352" s="3"/>
      <c r="F352" s="3"/>
      <c r="G352" s="3"/>
      <c r="H352" s="3"/>
      <c r="I352" s="3"/>
      <c r="J352" s="15"/>
      <c r="K352" s="130"/>
      <c r="L352" s="130"/>
      <c r="M352" s="15"/>
      <c r="P352" s="15"/>
      <c r="Q352" s="11"/>
    </row>
    <row r="353" spans="1:17" ht="12.75">
      <c r="A353" s="133" t="s">
        <v>392</v>
      </c>
      <c r="B353" s="439"/>
      <c r="D353" s="15"/>
      <c r="E353" s="3"/>
      <c r="F353" s="3"/>
      <c r="G353" s="3"/>
      <c r="H353" s="3"/>
      <c r="I353" s="3"/>
      <c r="J353" s="15"/>
      <c r="K353" s="130"/>
      <c r="L353" s="130"/>
      <c r="M353" s="15"/>
      <c r="N353" s="3"/>
      <c r="P353" s="15"/>
      <c r="Q353" s="11"/>
    </row>
    <row r="354" spans="1:17" ht="12.75">
      <c r="A354" s="437" t="s">
        <v>366</v>
      </c>
      <c r="B354" s="127" t="s">
        <v>367</v>
      </c>
      <c r="D354" s="457" t="s">
        <v>113</v>
      </c>
      <c r="E354" s="3"/>
      <c r="F354" s="3"/>
      <c r="G354" s="3"/>
      <c r="H354" s="3"/>
      <c r="I354" s="3"/>
      <c r="J354" s="457" t="s">
        <v>113</v>
      </c>
      <c r="K354" s="130"/>
      <c r="L354" s="130"/>
      <c r="M354" s="15"/>
      <c r="P354" s="457" t="s">
        <v>113</v>
      </c>
      <c r="Q354" s="11"/>
    </row>
    <row r="355" spans="1:17" ht="12.75">
      <c r="A355" s="437"/>
      <c r="B355" s="442" t="s">
        <v>368</v>
      </c>
      <c r="J355" s="130"/>
      <c r="K355" s="130"/>
      <c r="L355" s="130"/>
      <c r="Q355" s="11"/>
    </row>
    <row r="356" spans="1:17" ht="12.75">
      <c r="A356" s="444"/>
      <c r="B356" s="126"/>
      <c r="C356" s="4"/>
      <c r="D356" s="4"/>
      <c r="E356" s="4"/>
      <c r="F356" s="4"/>
      <c r="G356" s="4"/>
      <c r="H356" s="4"/>
      <c r="I356" s="4"/>
      <c r="J356" s="4"/>
      <c r="K356" s="445"/>
      <c r="L356" s="445"/>
      <c r="M356" s="445"/>
      <c r="N356" s="4"/>
      <c r="O356" s="4"/>
      <c r="P356" s="4"/>
      <c r="Q356" s="14"/>
    </row>
  </sheetData>
  <sheetProtection/>
  <printOptions horizontalCentered="1"/>
  <pageMargins left="0.41" right="0.47" top="0.8" bottom="0.5" header="0.37" footer="0.39"/>
  <pageSetup horizontalDpi="600" verticalDpi="600" orientation="landscape" scale="93" r:id="rId1"/>
  <headerFooter alignWithMargins="0">
    <oddFooter>&amp;L&amp;7CF-MH 1043, Jul 2006
(07/01/2006)&amp;C&amp;7Page &amp;P of &amp;N&amp;R&amp;7Substance Abuse and Mental Health Programs
*e-version  07/01/2006</oddFooter>
  </headerFooter>
  <rowBreaks count="12" manualBreakCount="12">
    <brk id="34" max="16" man="1"/>
    <brk id="58" max="16" man="1"/>
    <brk id="82" max="16" man="1"/>
    <brk id="110" max="16" man="1"/>
    <brk id="136" max="16" man="1"/>
    <brk id="169" max="16" man="1"/>
    <brk id="194" max="16" man="1"/>
    <brk id="220" max="16" man="1"/>
    <brk id="246" max="16" man="1"/>
    <brk id="271" max="16" man="1"/>
    <brk id="300" max="16" man="1"/>
    <brk id="32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5"/>
  <sheetViews>
    <sheetView view="pageBreakPreview" zoomScaleSheetLayoutView="100" zoomScalePageLayoutView="0" workbookViewId="0" topLeftCell="A79">
      <selection activeCell="C95" sqref="C95"/>
    </sheetView>
  </sheetViews>
  <sheetFormatPr defaultColWidth="9.28125" defaultRowHeight="12.75"/>
  <cols>
    <col min="1" max="1" width="1.421875" style="6" customWidth="1"/>
    <col min="2" max="2" width="11.28125" style="6" customWidth="1"/>
    <col min="3" max="3" width="21.7109375" style="6" customWidth="1"/>
    <col min="4" max="4" width="3.00390625" style="6" customWidth="1"/>
    <col min="5" max="10" width="14.421875" style="6" customWidth="1"/>
    <col min="11" max="16384" width="9.28125" style="6" customWidth="1"/>
  </cols>
  <sheetData>
    <row r="1" spans="1:22" ht="15.75">
      <c r="A1" s="245"/>
      <c r="B1" s="298" t="s">
        <v>128</v>
      </c>
      <c r="C1" s="21"/>
      <c r="D1" s="21"/>
      <c r="E1" s="192"/>
      <c r="F1" s="192"/>
      <c r="G1" s="21"/>
      <c r="H1" s="24"/>
      <c r="I1" s="24"/>
      <c r="J1" s="2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.75">
      <c r="A2" s="215"/>
      <c r="B2" s="296" t="s">
        <v>169</v>
      </c>
      <c r="C2" s="22"/>
      <c r="D2" s="22"/>
      <c r="E2" s="297"/>
      <c r="F2" s="297"/>
      <c r="G2" s="22"/>
      <c r="H2" s="26"/>
      <c r="I2" s="26"/>
      <c r="J2" s="2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 customHeight="1">
      <c r="A3" s="215"/>
      <c r="B3" s="28"/>
      <c r="G3" s="28"/>
      <c r="H3" s="28"/>
      <c r="I3" s="29"/>
      <c r="J3" s="30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215"/>
      <c r="B4" s="63" t="s">
        <v>129</v>
      </c>
      <c r="C4" s="31"/>
      <c r="D4" s="31"/>
      <c r="E4" s="32"/>
      <c r="F4" s="32"/>
      <c r="G4" s="195"/>
      <c r="H4" s="64" t="s">
        <v>9</v>
      </c>
      <c r="I4" s="65" t="s">
        <v>10</v>
      </c>
      <c r="J4" s="3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>
      <c r="A5" s="215"/>
      <c r="B5" s="243"/>
      <c r="C5" s="33"/>
      <c r="D5" s="33"/>
      <c r="G5" s="63"/>
      <c r="H5" s="65"/>
      <c r="I5" s="33"/>
      <c r="J5" s="3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215"/>
      <c r="B6" s="63" t="s">
        <v>130</v>
      </c>
      <c r="C6" s="31"/>
      <c r="D6" s="36"/>
      <c r="E6" s="63" t="s">
        <v>19</v>
      </c>
      <c r="F6" s="65" t="s">
        <v>8</v>
      </c>
      <c r="I6" s="64" t="s">
        <v>279</v>
      </c>
      <c r="J6" s="331" t="s">
        <v>281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 customHeight="1">
      <c r="A7" s="215"/>
      <c r="B7" s="46"/>
      <c r="C7" s="36"/>
      <c r="D7" s="36"/>
      <c r="E7" s="33"/>
      <c r="F7" s="33"/>
      <c r="G7" s="33"/>
      <c r="H7" s="33"/>
      <c r="I7" s="64" t="s">
        <v>280</v>
      </c>
      <c r="J7" s="331" t="s">
        <v>281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3.5" customHeight="1">
      <c r="A8" s="215"/>
      <c r="B8" s="244" t="s">
        <v>20</v>
      </c>
      <c r="C8" s="60"/>
      <c r="D8" s="60"/>
      <c r="E8" s="61"/>
      <c r="F8" s="61"/>
      <c r="G8" s="299"/>
      <c r="H8" s="33"/>
      <c r="I8" s="33"/>
      <c r="J8" s="3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6.75" customHeight="1">
      <c r="A9" s="246"/>
      <c r="B9" s="8"/>
      <c r="C9" s="33"/>
      <c r="D9" s="33"/>
      <c r="E9" s="33"/>
      <c r="F9" s="33"/>
      <c r="G9" s="33"/>
      <c r="H9" s="33"/>
      <c r="I9" s="33"/>
      <c r="J9" s="5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6" customHeight="1">
      <c r="A10" s="215"/>
      <c r="B10" s="307" t="s">
        <v>3</v>
      </c>
      <c r="C10" s="301"/>
      <c r="D10" s="301"/>
      <c r="E10" s="263" t="s">
        <v>270</v>
      </c>
      <c r="F10" s="263" t="s">
        <v>271</v>
      </c>
      <c r="G10" s="263" t="s">
        <v>132</v>
      </c>
      <c r="H10" s="264" t="s">
        <v>262</v>
      </c>
      <c r="I10" s="265"/>
      <c r="J10" s="266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195" customFormat="1" ht="13.5" customHeight="1">
      <c r="A11" s="215"/>
      <c r="B11" s="309"/>
      <c r="C11" s="258"/>
      <c r="D11" s="258"/>
      <c r="E11" s="260"/>
      <c r="F11" s="260"/>
      <c r="G11" s="260"/>
      <c r="H11" s="310" t="s">
        <v>273</v>
      </c>
      <c r="I11" s="268"/>
      <c r="J11" s="53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2" ht="12" customHeight="1">
      <c r="A12" s="246"/>
      <c r="B12" s="303" t="s">
        <v>27</v>
      </c>
      <c r="C12" s="256"/>
      <c r="D12" s="256"/>
      <c r="E12" s="216" t="s">
        <v>211</v>
      </c>
      <c r="F12" s="216" t="s">
        <v>28</v>
      </c>
      <c r="G12" s="216" t="s">
        <v>29</v>
      </c>
      <c r="H12" s="267" t="s">
        <v>30</v>
      </c>
      <c r="I12" s="308"/>
      <c r="J12" s="45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2.75">
      <c r="A13" s="215"/>
      <c r="B13" s="36"/>
      <c r="C13" s="37"/>
      <c r="D13" s="37"/>
      <c r="E13" s="28"/>
      <c r="F13" s="28"/>
      <c r="G13" s="28"/>
      <c r="H13" s="28"/>
      <c r="I13" s="28"/>
      <c r="J13" s="3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>
      <c r="A14" s="215"/>
      <c r="B14" s="248" t="s">
        <v>242</v>
      </c>
      <c r="C14" s="37"/>
      <c r="D14" s="37"/>
      <c r="E14" s="37"/>
      <c r="F14" s="66"/>
      <c r="G14" s="66"/>
      <c r="H14" s="37"/>
      <c r="I14" s="37"/>
      <c r="J14" s="3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2.75">
      <c r="A15" s="215"/>
      <c r="B15" s="37" t="s">
        <v>352</v>
      </c>
      <c r="C15" s="37"/>
      <c r="D15" s="37"/>
      <c r="E15" s="37" t="s">
        <v>113</v>
      </c>
      <c r="F15" s="66" t="s">
        <v>11</v>
      </c>
      <c r="G15" s="66" t="s">
        <v>11</v>
      </c>
      <c r="H15" s="37" t="s">
        <v>113</v>
      </c>
      <c r="I15" s="37"/>
      <c r="J15" s="3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2.75">
      <c r="A16" s="215"/>
      <c r="B16" s="37" t="s">
        <v>351</v>
      </c>
      <c r="C16" s="37"/>
      <c r="D16" s="37"/>
      <c r="E16" s="37" t="s">
        <v>113</v>
      </c>
      <c r="F16" s="37" t="s">
        <v>113</v>
      </c>
      <c r="G16" s="66" t="s">
        <v>11</v>
      </c>
      <c r="H16" s="37" t="s">
        <v>113</v>
      </c>
      <c r="I16" s="37"/>
      <c r="J16" s="3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2.75">
      <c r="A17" s="215"/>
      <c r="B17" s="28"/>
      <c r="C17" s="28"/>
      <c r="D17" s="28"/>
      <c r="E17" s="29"/>
      <c r="F17" s="29"/>
      <c r="G17" s="29"/>
      <c r="H17" s="29"/>
      <c r="I17" s="29"/>
      <c r="J17" s="3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2.75">
      <c r="A18" s="215"/>
      <c r="B18" s="36" t="s">
        <v>21</v>
      </c>
      <c r="C18" s="37"/>
      <c r="D18" s="37"/>
      <c r="E18" s="28"/>
      <c r="F18" s="28"/>
      <c r="G18" s="28"/>
      <c r="H18" s="28"/>
      <c r="I18" s="28"/>
      <c r="J18" s="3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2.75">
      <c r="A19" s="215"/>
      <c r="B19" s="37" t="s">
        <v>31</v>
      </c>
      <c r="C19" s="37"/>
      <c r="D19" s="37"/>
      <c r="E19" s="37" t="s">
        <v>113</v>
      </c>
      <c r="F19" s="37" t="s">
        <v>113</v>
      </c>
      <c r="G19" s="37" t="s">
        <v>113</v>
      </c>
      <c r="H19" s="37" t="s">
        <v>113</v>
      </c>
      <c r="I19" s="37"/>
      <c r="J19" s="3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2.75">
      <c r="A20" s="215"/>
      <c r="B20" s="37" t="s">
        <v>32</v>
      </c>
      <c r="C20" s="37"/>
      <c r="D20" s="37"/>
      <c r="E20" s="37" t="s">
        <v>113</v>
      </c>
      <c r="F20" s="37" t="s">
        <v>113</v>
      </c>
      <c r="G20" s="37" t="s">
        <v>113</v>
      </c>
      <c r="H20" s="37" t="s">
        <v>113</v>
      </c>
      <c r="I20" s="37"/>
      <c r="J20" s="38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2.75">
      <c r="A21" s="215"/>
      <c r="B21" s="37" t="s">
        <v>33</v>
      </c>
      <c r="C21" s="37"/>
      <c r="D21" s="37"/>
      <c r="E21" s="37" t="s">
        <v>113</v>
      </c>
      <c r="F21" s="37" t="s">
        <v>113</v>
      </c>
      <c r="G21" s="37" t="s">
        <v>113</v>
      </c>
      <c r="H21" s="37" t="s">
        <v>113</v>
      </c>
      <c r="I21" s="37"/>
      <c r="J21" s="38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2.75">
      <c r="A22" s="215"/>
      <c r="B22" s="37" t="s">
        <v>34</v>
      </c>
      <c r="C22" s="37"/>
      <c r="D22" s="37"/>
      <c r="E22" s="37" t="s">
        <v>113</v>
      </c>
      <c r="F22" s="37" t="s">
        <v>113</v>
      </c>
      <c r="G22" s="37" t="s">
        <v>113</v>
      </c>
      <c r="H22" s="37" t="s">
        <v>113</v>
      </c>
      <c r="I22" s="37"/>
      <c r="J22" s="38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3.5" thickBot="1">
      <c r="A23" s="215"/>
      <c r="B23" s="37" t="s">
        <v>35</v>
      </c>
      <c r="C23" s="37"/>
      <c r="D23" s="37"/>
      <c r="E23" s="54" t="s">
        <v>113</v>
      </c>
      <c r="F23" s="54" t="s">
        <v>113</v>
      </c>
      <c r="G23" s="54" t="s">
        <v>113</v>
      </c>
      <c r="H23" s="54" t="s">
        <v>113</v>
      </c>
      <c r="I23" s="37"/>
      <c r="J23" s="3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3.5" thickTop="1">
      <c r="A24" s="215"/>
      <c r="B24" s="37"/>
      <c r="C24" s="46" t="s">
        <v>4</v>
      </c>
      <c r="D24" s="46"/>
      <c r="E24" s="37" t="s">
        <v>113</v>
      </c>
      <c r="F24" s="37" t="s">
        <v>113</v>
      </c>
      <c r="G24" s="37" t="s">
        <v>113</v>
      </c>
      <c r="H24" s="37" t="s">
        <v>113</v>
      </c>
      <c r="I24" s="37"/>
      <c r="J24" s="3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2.75">
      <c r="A25" s="215"/>
      <c r="B25" s="28"/>
      <c r="C25" s="28"/>
      <c r="D25" s="28"/>
      <c r="E25" s="29" t="s">
        <v>118</v>
      </c>
      <c r="F25" s="29" t="s">
        <v>118</v>
      </c>
      <c r="G25" s="29" t="s">
        <v>118</v>
      </c>
      <c r="H25" s="29" t="s">
        <v>118</v>
      </c>
      <c r="I25" s="29"/>
      <c r="J25" s="39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2.75">
      <c r="A26" s="215"/>
      <c r="B26" s="36" t="s">
        <v>22</v>
      </c>
      <c r="C26" s="37"/>
      <c r="D26" s="37"/>
      <c r="E26" s="28"/>
      <c r="F26" s="28"/>
      <c r="G26" s="28"/>
      <c r="H26" s="28"/>
      <c r="I26" s="28"/>
      <c r="J26" s="3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2.75">
      <c r="A27" s="215"/>
      <c r="B27" s="37" t="s">
        <v>185</v>
      </c>
      <c r="C27" s="37"/>
      <c r="D27" s="37"/>
      <c r="E27" s="37" t="s">
        <v>113</v>
      </c>
      <c r="F27" s="37" t="s">
        <v>113</v>
      </c>
      <c r="G27" s="37" t="s">
        <v>113</v>
      </c>
      <c r="H27" s="37" t="s">
        <v>113</v>
      </c>
      <c r="I27" s="37"/>
      <c r="J27" s="3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2.75">
      <c r="A28" s="215"/>
      <c r="B28" s="37" t="s">
        <v>186</v>
      </c>
      <c r="C28" s="37"/>
      <c r="D28" s="37"/>
      <c r="E28" s="37" t="s">
        <v>113</v>
      </c>
      <c r="F28" s="37" t="s">
        <v>113</v>
      </c>
      <c r="G28" s="37" t="s">
        <v>113</v>
      </c>
      <c r="H28" s="37" t="s">
        <v>113</v>
      </c>
      <c r="I28" s="37"/>
      <c r="J28" s="3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2.75">
      <c r="A29" s="215"/>
      <c r="B29" s="37" t="s">
        <v>214</v>
      </c>
      <c r="C29" s="37"/>
      <c r="D29" s="37"/>
      <c r="E29" s="37" t="s">
        <v>113</v>
      </c>
      <c r="F29" s="37" t="s">
        <v>113</v>
      </c>
      <c r="G29" s="37" t="s">
        <v>113</v>
      </c>
      <c r="H29" s="37" t="s">
        <v>113</v>
      </c>
      <c r="I29" s="37"/>
      <c r="J29" s="3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2.75">
      <c r="A30" s="215"/>
      <c r="B30" s="37" t="s">
        <v>215</v>
      </c>
      <c r="C30" s="37"/>
      <c r="D30" s="37"/>
      <c r="E30" s="37" t="s">
        <v>113</v>
      </c>
      <c r="F30" s="37" t="s">
        <v>113</v>
      </c>
      <c r="G30" s="37" t="s">
        <v>113</v>
      </c>
      <c r="H30" s="37" t="s">
        <v>113</v>
      </c>
      <c r="I30" s="37"/>
      <c r="J30" s="38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2.75">
      <c r="A31" s="215"/>
      <c r="B31" s="37" t="s">
        <v>216</v>
      </c>
      <c r="C31" s="37"/>
      <c r="D31" s="37"/>
      <c r="E31" s="37" t="s">
        <v>113</v>
      </c>
      <c r="F31" s="37" t="s">
        <v>113</v>
      </c>
      <c r="G31" s="37" t="s">
        <v>113</v>
      </c>
      <c r="H31" s="37" t="s">
        <v>113</v>
      </c>
      <c r="I31" s="37"/>
      <c r="J31" s="38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3.5" thickBot="1">
      <c r="A32" s="215"/>
      <c r="B32" s="37" t="s">
        <v>217</v>
      </c>
      <c r="C32" s="37"/>
      <c r="D32" s="37"/>
      <c r="E32" s="54" t="s">
        <v>113</v>
      </c>
      <c r="F32" s="54" t="s">
        <v>113</v>
      </c>
      <c r="G32" s="54" t="s">
        <v>113</v>
      </c>
      <c r="H32" s="54" t="s">
        <v>113</v>
      </c>
      <c r="I32" s="37"/>
      <c r="J32" s="3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3.5" thickTop="1">
      <c r="A33" s="215"/>
      <c r="B33" s="28"/>
      <c r="C33" s="46" t="s">
        <v>5</v>
      </c>
      <c r="D33" s="46"/>
      <c r="E33" s="37" t="s">
        <v>113</v>
      </c>
      <c r="F33" s="37" t="s">
        <v>113</v>
      </c>
      <c r="G33" s="37" t="s">
        <v>113</v>
      </c>
      <c r="H33" s="37" t="s">
        <v>113</v>
      </c>
      <c r="I33" s="29"/>
      <c r="J33" s="3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2.75">
      <c r="A34" s="215"/>
      <c r="B34" s="37"/>
      <c r="C34" s="37"/>
      <c r="D34" s="37"/>
      <c r="E34" s="29" t="s">
        <v>118</v>
      </c>
      <c r="F34" s="29" t="s">
        <v>118</v>
      </c>
      <c r="G34" s="29" t="s">
        <v>118</v>
      </c>
      <c r="H34" s="29" t="s">
        <v>118</v>
      </c>
      <c r="I34" s="29"/>
      <c r="J34" s="3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2.75">
      <c r="A35" s="215"/>
      <c r="B35" s="37"/>
      <c r="C35" s="46" t="s">
        <v>265</v>
      </c>
      <c r="D35" s="46"/>
      <c r="E35" s="37" t="s">
        <v>113</v>
      </c>
      <c r="F35" s="37" t="s">
        <v>113</v>
      </c>
      <c r="G35" s="37" t="s">
        <v>113</v>
      </c>
      <c r="H35" s="37" t="s">
        <v>113</v>
      </c>
      <c r="I35" s="37"/>
      <c r="J35" s="3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2.75">
      <c r="A36" s="215"/>
      <c r="B36" s="28"/>
      <c r="C36" s="28"/>
      <c r="D36" s="28"/>
      <c r="E36" s="29" t="s">
        <v>118</v>
      </c>
      <c r="F36" s="29" t="s">
        <v>118</v>
      </c>
      <c r="G36" s="29" t="s">
        <v>118</v>
      </c>
      <c r="H36" s="29" t="s">
        <v>118</v>
      </c>
      <c r="I36" s="29"/>
      <c r="J36" s="3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2.75">
      <c r="A37" s="215"/>
      <c r="B37" s="28"/>
      <c r="C37" s="28"/>
      <c r="D37" s="28"/>
      <c r="E37" s="29"/>
      <c r="F37" s="29"/>
      <c r="G37" s="29"/>
      <c r="H37" s="29"/>
      <c r="I37" s="29"/>
      <c r="J37" s="3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215"/>
      <c r="B38" s="28"/>
      <c r="C38" s="28"/>
      <c r="D38" s="28"/>
      <c r="E38" s="29"/>
      <c r="F38" s="29"/>
      <c r="G38" s="29"/>
      <c r="H38" s="29"/>
      <c r="I38" s="29"/>
      <c r="J38" s="3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2.75">
      <c r="A39" s="215"/>
      <c r="B39" s="28"/>
      <c r="C39" s="28"/>
      <c r="D39" s="28"/>
      <c r="E39" s="29"/>
      <c r="F39" s="29"/>
      <c r="G39" s="29"/>
      <c r="H39" s="29"/>
      <c r="I39" s="29"/>
      <c r="J39" s="3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2.75">
      <c r="A40" s="215"/>
      <c r="B40" s="28"/>
      <c r="C40" s="28"/>
      <c r="D40" s="28"/>
      <c r="E40" s="29"/>
      <c r="F40" s="29"/>
      <c r="G40" s="29"/>
      <c r="H40" s="29"/>
      <c r="I40" s="29"/>
      <c r="J40" s="3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215"/>
      <c r="B41" s="28"/>
      <c r="C41" s="28"/>
      <c r="D41" s="28"/>
      <c r="E41" s="29"/>
      <c r="F41" s="29"/>
      <c r="G41" s="29"/>
      <c r="H41" s="29"/>
      <c r="I41" s="29"/>
      <c r="J41" s="3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2.75">
      <c r="A42" s="215"/>
      <c r="B42" s="28"/>
      <c r="C42" s="28"/>
      <c r="D42" s="28"/>
      <c r="E42" s="29"/>
      <c r="F42" s="29"/>
      <c r="G42" s="29"/>
      <c r="H42" s="29"/>
      <c r="I42" s="29"/>
      <c r="J42" s="3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2.75">
      <c r="A43" s="215"/>
      <c r="B43" s="28"/>
      <c r="C43" s="28"/>
      <c r="D43" s="28"/>
      <c r="E43" s="29"/>
      <c r="F43" s="29"/>
      <c r="G43" s="29"/>
      <c r="H43" s="29"/>
      <c r="I43" s="29"/>
      <c r="J43" s="3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2.75">
      <c r="A44" s="215"/>
      <c r="B44" s="28"/>
      <c r="C44" s="28"/>
      <c r="D44" s="28"/>
      <c r="E44" s="29"/>
      <c r="F44" s="29"/>
      <c r="G44" s="29"/>
      <c r="H44" s="29"/>
      <c r="I44" s="29"/>
      <c r="J44" s="3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2.75">
      <c r="A45" s="215"/>
      <c r="B45" s="28"/>
      <c r="C45" s="28"/>
      <c r="D45" s="28"/>
      <c r="E45" s="29"/>
      <c r="F45" s="29"/>
      <c r="G45" s="29"/>
      <c r="H45" s="29"/>
      <c r="I45" s="29"/>
      <c r="J45" s="39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2.75">
      <c r="A46" s="215"/>
      <c r="B46" s="28"/>
      <c r="C46" s="28"/>
      <c r="D46" s="28"/>
      <c r="E46" s="29"/>
      <c r="F46" s="29"/>
      <c r="G46" s="29"/>
      <c r="H46" s="29"/>
      <c r="I46" s="29"/>
      <c r="J46" s="3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2.75">
      <c r="A47" s="215"/>
      <c r="B47" s="28"/>
      <c r="C47" s="28"/>
      <c r="D47" s="28"/>
      <c r="E47" s="29"/>
      <c r="F47" s="29"/>
      <c r="G47" s="29"/>
      <c r="H47" s="29"/>
      <c r="I47" s="29"/>
      <c r="J47" s="3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2.75">
      <c r="A48" s="215"/>
      <c r="B48" s="28"/>
      <c r="C48" s="28"/>
      <c r="D48" s="28"/>
      <c r="E48" s="29"/>
      <c r="F48" s="29"/>
      <c r="G48" s="29"/>
      <c r="H48" s="29"/>
      <c r="I48" s="29"/>
      <c r="J48" s="3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2.75">
      <c r="A49" s="215"/>
      <c r="B49" s="28"/>
      <c r="C49" s="28"/>
      <c r="D49" s="28"/>
      <c r="E49" s="29"/>
      <c r="F49" s="29"/>
      <c r="G49" s="29"/>
      <c r="H49" s="29"/>
      <c r="I49" s="29"/>
      <c r="J49" s="39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2.75">
      <c r="A50" s="215"/>
      <c r="B50" s="28"/>
      <c r="C50" s="28"/>
      <c r="D50" s="28"/>
      <c r="E50" s="29"/>
      <c r="F50" s="29"/>
      <c r="G50" s="29"/>
      <c r="H50" s="29"/>
      <c r="I50" s="29"/>
      <c r="J50" s="39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215"/>
      <c r="B51" s="28"/>
      <c r="C51" s="28"/>
      <c r="D51" s="28"/>
      <c r="E51" s="29"/>
      <c r="F51" s="29"/>
      <c r="G51" s="29"/>
      <c r="H51" s="29"/>
      <c r="I51" s="29"/>
      <c r="J51" s="3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2.75">
      <c r="A52" s="215"/>
      <c r="B52" s="28"/>
      <c r="C52" s="28"/>
      <c r="D52" s="28"/>
      <c r="E52" s="29"/>
      <c r="F52" s="29"/>
      <c r="G52" s="29"/>
      <c r="H52" s="29"/>
      <c r="I52" s="29"/>
      <c r="J52" s="3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2.75">
      <c r="A53" s="215"/>
      <c r="B53" s="28"/>
      <c r="C53" s="28"/>
      <c r="D53" s="28"/>
      <c r="E53" s="29"/>
      <c r="F53" s="29"/>
      <c r="G53" s="29"/>
      <c r="H53" s="29"/>
      <c r="I53" s="29"/>
      <c r="J53" s="3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2.75">
      <c r="A54" s="215"/>
      <c r="B54" s="28"/>
      <c r="C54" s="28"/>
      <c r="D54" s="28"/>
      <c r="E54" s="29"/>
      <c r="F54" s="29"/>
      <c r="G54" s="29"/>
      <c r="H54" s="29"/>
      <c r="I54" s="29"/>
      <c r="J54" s="39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2.75">
      <c r="A55" s="215"/>
      <c r="B55" s="28"/>
      <c r="C55" s="28"/>
      <c r="D55" s="28"/>
      <c r="E55" s="29"/>
      <c r="F55" s="29"/>
      <c r="G55" s="29"/>
      <c r="H55" s="29"/>
      <c r="I55" s="29"/>
      <c r="J55" s="39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2.75">
      <c r="A56" s="215"/>
      <c r="B56" s="28"/>
      <c r="C56" s="28"/>
      <c r="D56" s="28"/>
      <c r="E56" s="29"/>
      <c r="F56" s="29"/>
      <c r="G56" s="29"/>
      <c r="H56" s="29"/>
      <c r="I56" s="29"/>
      <c r="J56" s="39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>
      <c r="A57" s="215"/>
      <c r="B57" s="28"/>
      <c r="C57" s="28"/>
      <c r="D57" s="28"/>
      <c r="E57" s="29"/>
      <c r="F57" s="29"/>
      <c r="G57" s="29"/>
      <c r="H57" s="29"/>
      <c r="I57" s="29"/>
      <c r="J57" s="39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2.75">
      <c r="A58" s="215"/>
      <c r="B58" s="28"/>
      <c r="C58" s="28"/>
      <c r="D58" s="28"/>
      <c r="E58" s="29"/>
      <c r="F58" s="29"/>
      <c r="G58" s="29"/>
      <c r="H58" s="29"/>
      <c r="I58" s="29"/>
      <c r="J58" s="39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2.75">
      <c r="A59" s="215"/>
      <c r="B59" s="28"/>
      <c r="C59" s="28"/>
      <c r="D59" s="28"/>
      <c r="E59" s="29"/>
      <c r="F59" s="29"/>
      <c r="G59" s="29"/>
      <c r="H59" s="29"/>
      <c r="I59" s="29"/>
      <c r="J59" s="39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2.75">
      <c r="A60" s="215"/>
      <c r="B60" s="28"/>
      <c r="C60" s="28"/>
      <c r="D60" s="28"/>
      <c r="E60" s="29"/>
      <c r="F60" s="29"/>
      <c r="G60" s="29"/>
      <c r="H60" s="29"/>
      <c r="I60" s="29"/>
      <c r="J60" s="39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2.75">
      <c r="A61" s="215"/>
      <c r="B61" s="28"/>
      <c r="C61" s="28"/>
      <c r="D61" s="28"/>
      <c r="E61" s="29"/>
      <c r="F61" s="29"/>
      <c r="G61" s="29"/>
      <c r="H61" s="29"/>
      <c r="I61" s="29"/>
      <c r="J61" s="39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2.75">
      <c r="A62" s="215"/>
      <c r="B62" s="28"/>
      <c r="C62" s="28"/>
      <c r="D62" s="28"/>
      <c r="E62" s="29"/>
      <c r="F62" s="29"/>
      <c r="G62" s="29"/>
      <c r="H62" s="29"/>
      <c r="I62" s="29"/>
      <c r="J62" s="39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2.75">
      <c r="A63" s="215"/>
      <c r="B63" s="28"/>
      <c r="C63" s="28"/>
      <c r="D63" s="28"/>
      <c r="E63" s="29"/>
      <c r="F63" s="29"/>
      <c r="G63" s="29"/>
      <c r="H63" s="29"/>
      <c r="I63" s="29"/>
      <c r="J63" s="39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2.75">
      <c r="A64" s="215"/>
      <c r="B64" s="28"/>
      <c r="C64" s="28"/>
      <c r="D64" s="28"/>
      <c r="E64" s="29"/>
      <c r="F64" s="29"/>
      <c r="G64" s="29"/>
      <c r="H64" s="29"/>
      <c r="I64" s="29"/>
      <c r="J64" s="39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2.75">
      <c r="A65" s="246"/>
      <c r="B65" s="40"/>
      <c r="C65" s="40"/>
      <c r="D65" s="40"/>
      <c r="E65" s="41"/>
      <c r="F65" s="41"/>
      <c r="G65" s="41"/>
      <c r="H65" s="41"/>
      <c r="I65" s="41"/>
      <c r="J65" s="42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2.75">
      <c r="A66" s="215"/>
      <c r="B66" s="28"/>
      <c r="C66" s="28"/>
      <c r="D66" s="28"/>
      <c r="E66" s="29"/>
      <c r="F66" s="29"/>
      <c r="G66" s="29"/>
      <c r="H66" s="29"/>
      <c r="I66" s="29"/>
      <c r="J66" s="39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3.5" customHeight="1">
      <c r="A67" s="215"/>
      <c r="B67" s="28"/>
      <c r="C67" s="28"/>
      <c r="D67" s="28"/>
      <c r="E67" s="29"/>
      <c r="F67" s="29"/>
      <c r="G67" s="29"/>
      <c r="H67" s="29"/>
      <c r="I67" s="29"/>
      <c r="J67" s="39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3.5" customHeight="1">
      <c r="A68" s="215"/>
      <c r="B68" s="244" t="s">
        <v>23</v>
      </c>
      <c r="C68" s="60"/>
      <c r="D68" s="60"/>
      <c r="E68" s="61"/>
      <c r="F68" s="61"/>
      <c r="G68" s="299"/>
      <c r="H68" s="33"/>
      <c r="I68" s="33"/>
      <c r="J68" s="35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6.75" customHeight="1">
      <c r="A69" s="215"/>
      <c r="B69" s="8"/>
      <c r="C69" s="33"/>
      <c r="D69" s="33"/>
      <c r="E69" s="33"/>
      <c r="F69" s="33"/>
      <c r="G69" s="33"/>
      <c r="H69" s="33"/>
      <c r="I69" s="33"/>
      <c r="J69" s="5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2.75" customHeight="1">
      <c r="A70" s="246"/>
      <c r="B70" s="31"/>
      <c r="C70" s="31"/>
      <c r="D70" s="31"/>
      <c r="E70" s="56"/>
      <c r="F70" s="56"/>
      <c r="G70" s="67"/>
      <c r="H70" s="58" t="s">
        <v>133</v>
      </c>
      <c r="I70" s="59"/>
      <c r="J70" s="306" t="s">
        <v>269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36" customHeight="1">
      <c r="A71" s="245"/>
      <c r="B71" s="300" t="s">
        <v>131</v>
      </c>
      <c r="C71" s="301"/>
      <c r="D71" s="301"/>
      <c r="E71" s="263" t="s">
        <v>270</v>
      </c>
      <c r="F71" s="263" t="s">
        <v>271</v>
      </c>
      <c r="G71" s="263" t="s">
        <v>132</v>
      </c>
      <c r="H71" s="263" t="s">
        <v>6</v>
      </c>
      <c r="I71" s="265" t="s">
        <v>7</v>
      </c>
      <c r="J71" s="302" t="s">
        <v>263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95" customFormat="1" ht="16.5" customHeight="1">
      <c r="A72" s="215"/>
      <c r="B72" s="258"/>
      <c r="C72" s="258"/>
      <c r="D72" s="258"/>
      <c r="E72" s="260"/>
      <c r="F72" s="260"/>
      <c r="G72" s="260"/>
      <c r="H72" s="260"/>
      <c r="I72" s="262"/>
      <c r="J72" s="305" t="s">
        <v>272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:22" ht="12" customHeight="1">
      <c r="A73" s="246"/>
      <c r="B73" s="303" t="s">
        <v>27</v>
      </c>
      <c r="C73" s="256"/>
      <c r="D73" s="256"/>
      <c r="E73" s="216" t="s">
        <v>211</v>
      </c>
      <c r="F73" s="216" t="s">
        <v>28</v>
      </c>
      <c r="G73" s="216" t="s">
        <v>29</v>
      </c>
      <c r="H73" s="267" t="s">
        <v>30</v>
      </c>
      <c r="I73" s="216" t="s">
        <v>85</v>
      </c>
      <c r="J73" s="304" t="s">
        <v>97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2.75">
      <c r="A74" s="215"/>
      <c r="B74" s="36" t="s">
        <v>24</v>
      </c>
      <c r="C74" s="37"/>
      <c r="D74" s="37"/>
      <c r="E74" s="28"/>
      <c r="F74" s="28"/>
      <c r="G74" s="28"/>
      <c r="H74" s="28"/>
      <c r="I74" s="28"/>
      <c r="J74" s="30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2.75">
      <c r="A75" s="215"/>
      <c r="B75" s="37" t="s">
        <v>135</v>
      </c>
      <c r="C75" s="37"/>
      <c r="D75" s="37"/>
      <c r="E75" s="37" t="s">
        <v>113</v>
      </c>
      <c r="F75" s="37" t="s">
        <v>113</v>
      </c>
      <c r="G75" s="37" t="s">
        <v>113</v>
      </c>
      <c r="H75" s="37" t="s">
        <v>113</v>
      </c>
      <c r="I75" s="37" t="s">
        <v>113</v>
      </c>
      <c r="J75" s="38" t="s">
        <v>113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3.5" thickBot="1">
      <c r="A76" s="215"/>
      <c r="B76" s="37" t="s">
        <v>136</v>
      </c>
      <c r="C76" s="37"/>
      <c r="D76" s="37"/>
      <c r="E76" s="54" t="s">
        <v>113</v>
      </c>
      <c r="F76" s="54" t="s">
        <v>113</v>
      </c>
      <c r="G76" s="54" t="s">
        <v>113</v>
      </c>
      <c r="H76" s="54" t="s">
        <v>113</v>
      </c>
      <c r="I76" s="54" t="s">
        <v>113</v>
      </c>
      <c r="J76" s="55" t="s">
        <v>113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3.5" thickTop="1">
      <c r="A77" s="215"/>
      <c r="B77" s="36"/>
      <c r="C77" s="46" t="s">
        <v>137</v>
      </c>
      <c r="D77" s="46"/>
      <c r="E77" s="37" t="s">
        <v>113</v>
      </c>
      <c r="F77" s="37" t="s">
        <v>113</v>
      </c>
      <c r="G77" s="37" t="s">
        <v>113</v>
      </c>
      <c r="H77" s="37" t="s">
        <v>113</v>
      </c>
      <c r="I77" s="37" t="s">
        <v>113</v>
      </c>
      <c r="J77" s="38" t="s">
        <v>113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2.75">
      <c r="A78" s="215"/>
      <c r="B78" s="28"/>
      <c r="C78" s="28"/>
      <c r="D78" s="28"/>
      <c r="E78" s="29" t="s">
        <v>118</v>
      </c>
      <c r="F78" s="29" t="s">
        <v>118</v>
      </c>
      <c r="G78" s="29" t="s">
        <v>118</v>
      </c>
      <c r="H78" s="29" t="s">
        <v>118</v>
      </c>
      <c r="I78" s="29" t="s">
        <v>118</v>
      </c>
      <c r="J78" s="39" t="s">
        <v>118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2.75">
      <c r="A79" s="215"/>
      <c r="B79" s="36" t="s">
        <v>25</v>
      </c>
      <c r="C79" s="37"/>
      <c r="D79" s="37"/>
      <c r="E79" s="28"/>
      <c r="F79" s="28"/>
      <c r="G79" s="28"/>
      <c r="H79" s="28"/>
      <c r="I79" s="28"/>
      <c r="J79" s="30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2.75">
      <c r="A80" s="215"/>
      <c r="B80" s="37" t="s">
        <v>141</v>
      </c>
      <c r="C80" s="37"/>
      <c r="D80" s="37"/>
      <c r="E80" s="37" t="s">
        <v>113</v>
      </c>
      <c r="F80" s="37" t="s">
        <v>113</v>
      </c>
      <c r="G80" s="37" t="s">
        <v>113</v>
      </c>
      <c r="H80" s="37" t="s">
        <v>113</v>
      </c>
      <c r="I80" s="37" t="s">
        <v>113</v>
      </c>
      <c r="J80" s="38" t="s">
        <v>113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2.75">
      <c r="A81" s="215"/>
      <c r="B81" s="37" t="s">
        <v>142</v>
      </c>
      <c r="C81" s="37"/>
      <c r="D81" s="37"/>
      <c r="E81" s="37" t="s">
        <v>113</v>
      </c>
      <c r="F81" s="37" t="s">
        <v>113</v>
      </c>
      <c r="G81" s="37" t="s">
        <v>113</v>
      </c>
      <c r="H81" s="37" t="s">
        <v>113</v>
      </c>
      <c r="I81" s="37" t="s">
        <v>113</v>
      </c>
      <c r="J81" s="38" t="s">
        <v>113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2.75">
      <c r="A82" s="215"/>
      <c r="B82" s="37" t="s">
        <v>143</v>
      </c>
      <c r="C82" s="37"/>
      <c r="D82" s="37"/>
      <c r="E82" s="37" t="s">
        <v>113</v>
      </c>
      <c r="F82" s="37" t="s">
        <v>113</v>
      </c>
      <c r="G82" s="37" t="s">
        <v>113</v>
      </c>
      <c r="H82" s="37" t="s">
        <v>113</v>
      </c>
      <c r="I82" s="37" t="s">
        <v>113</v>
      </c>
      <c r="J82" s="38" t="s">
        <v>113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2.75">
      <c r="A83" s="215"/>
      <c r="B83" s="37" t="s">
        <v>144</v>
      </c>
      <c r="C83" s="37"/>
      <c r="D83" s="37"/>
      <c r="E83" s="37" t="s">
        <v>113</v>
      </c>
      <c r="F83" s="37" t="s">
        <v>113</v>
      </c>
      <c r="G83" s="37" t="s">
        <v>113</v>
      </c>
      <c r="H83" s="37" t="s">
        <v>113</v>
      </c>
      <c r="I83" s="37" t="s">
        <v>113</v>
      </c>
      <c r="J83" s="38" t="s">
        <v>113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2.75">
      <c r="A84" s="215"/>
      <c r="B84" s="37" t="s">
        <v>145</v>
      </c>
      <c r="C84" s="37"/>
      <c r="D84" s="37"/>
      <c r="E84" s="37" t="s">
        <v>113</v>
      </c>
      <c r="F84" s="37" t="s">
        <v>113</v>
      </c>
      <c r="G84" s="37" t="s">
        <v>113</v>
      </c>
      <c r="H84" s="37" t="s">
        <v>113</v>
      </c>
      <c r="I84" s="37" t="s">
        <v>113</v>
      </c>
      <c r="J84" s="38" t="s">
        <v>113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2.75">
      <c r="A85" s="215"/>
      <c r="B85" s="37" t="s">
        <v>152</v>
      </c>
      <c r="C85" s="37"/>
      <c r="D85" s="37"/>
      <c r="E85" s="37" t="s">
        <v>113</v>
      </c>
      <c r="F85" s="37" t="s">
        <v>113</v>
      </c>
      <c r="G85" s="37" t="s">
        <v>113</v>
      </c>
      <c r="H85" s="37" t="s">
        <v>113</v>
      </c>
      <c r="I85" s="37" t="s">
        <v>113</v>
      </c>
      <c r="J85" s="38" t="s">
        <v>113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2.75">
      <c r="A86" s="215"/>
      <c r="B86" s="37" t="s">
        <v>153</v>
      </c>
      <c r="C86" s="37"/>
      <c r="D86" s="37"/>
      <c r="E86" s="37" t="s">
        <v>113</v>
      </c>
      <c r="F86" s="37" t="s">
        <v>113</v>
      </c>
      <c r="G86" s="37" t="s">
        <v>113</v>
      </c>
      <c r="H86" s="37" t="s">
        <v>113</v>
      </c>
      <c r="I86" s="37" t="s">
        <v>113</v>
      </c>
      <c r="J86" s="38" t="s">
        <v>113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2.75">
      <c r="A87" s="215"/>
      <c r="B87" s="37" t="s">
        <v>154</v>
      </c>
      <c r="C87" s="37"/>
      <c r="D87" s="37"/>
      <c r="E87" s="37" t="s">
        <v>113</v>
      </c>
      <c r="F87" s="37" t="s">
        <v>113</v>
      </c>
      <c r="G87" s="37" t="s">
        <v>113</v>
      </c>
      <c r="H87" s="37" t="s">
        <v>113</v>
      </c>
      <c r="I87" s="37" t="s">
        <v>113</v>
      </c>
      <c r="J87" s="38" t="s">
        <v>113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2.75">
      <c r="A88" s="215"/>
      <c r="B88" s="37" t="s">
        <v>155</v>
      </c>
      <c r="C88" s="37"/>
      <c r="D88" s="37"/>
      <c r="E88" s="37" t="s">
        <v>113</v>
      </c>
      <c r="F88" s="37" t="s">
        <v>113</v>
      </c>
      <c r="G88" s="37" t="s">
        <v>113</v>
      </c>
      <c r="H88" s="37" t="s">
        <v>113</v>
      </c>
      <c r="I88" s="37" t="s">
        <v>113</v>
      </c>
      <c r="J88" s="38" t="s">
        <v>113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2.75">
      <c r="A89" s="215"/>
      <c r="B89" s="37" t="s">
        <v>156</v>
      </c>
      <c r="C89" s="37"/>
      <c r="D89" s="37"/>
      <c r="E89" s="37" t="s">
        <v>113</v>
      </c>
      <c r="F89" s="37" t="s">
        <v>113</v>
      </c>
      <c r="G89" s="37" t="s">
        <v>113</v>
      </c>
      <c r="H89" s="37" t="s">
        <v>113</v>
      </c>
      <c r="I89" s="37" t="s">
        <v>113</v>
      </c>
      <c r="J89" s="38" t="s">
        <v>113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2.75">
      <c r="A90" s="215"/>
      <c r="B90" s="37" t="s">
        <v>157</v>
      </c>
      <c r="C90" s="37"/>
      <c r="D90" s="37"/>
      <c r="E90" s="37" t="s">
        <v>113</v>
      </c>
      <c r="F90" s="37" t="s">
        <v>113</v>
      </c>
      <c r="G90" s="37" t="s">
        <v>113</v>
      </c>
      <c r="H90" s="37" t="s">
        <v>113</v>
      </c>
      <c r="I90" s="37" t="s">
        <v>113</v>
      </c>
      <c r="J90" s="38" t="s">
        <v>113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3.5" thickBot="1">
      <c r="A91" s="215"/>
      <c r="B91" s="37" t="s">
        <v>158</v>
      </c>
      <c r="C91" s="37"/>
      <c r="D91" s="37"/>
      <c r="E91" s="54" t="s">
        <v>113</v>
      </c>
      <c r="F91" s="54" t="s">
        <v>113</v>
      </c>
      <c r="G91" s="54" t="s">
        <v>113</v>
      </c>
      <c r="H91" s="54" t="s">
        <v>113</v>
      </c>
      <c r="I91" s="54" t="s">
        <v>113</v>
      </c>
      <c r="J91" s="55" t="s">
        <v>113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3.5" thickTop="1">
      <c r="A92" s="215"/>
      <c r="B92" s="37"/>
      <c r="C92" s="46" t="s">
        <v>161</v>
      </c>
      <c r="D92" s="46"/>
      <c r="E92" s="37" t="s">
        <v>113</v>
      </c>
      <c r="F92" s="37" t="s">
        <v>113</v>
      </c>
      <c r="G92" s="37" t="s">
        <v>113</v>
      </c>
      <c r="H92" s="37" t="s">
        <v>113</v>
      </c>
      <c r="I92" s="37" t="s">
        <v>113</v>
      </c>
      <c r="J92" s="38" t="s">
        <v>113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2.75">
      <c r="A93" s="215"/>
      <c r="B93" s="28"/>
      <c r="C93" s="28"/>
      <c r="D93" s="28"/>
      <c r="E93" s="29" t="s">
        <v>118</v>
      </c>
      <c r="F93" s="29" t="s">
        <v>118</v>
      </c>
      <c r="G93" s="29" t="s">
        <v>118</v>
      </c>
      <c r="H93" s="29" t="s">
        <v>118</v>
      </c>
      <c r="I93" s="29" t="s">
        <v>118</v>
      </c>
      <c r="J93" s="39" t="s">
        <v>118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2.75">
      <c r="A94" s="215"/>
      <c r="B94" s="37"/>
      <c r="C94" s="46" t="s">
        <v>0</v>
      </c>
      <c r="D94" s="46"/>
      <c r="E94" s="37" t="s">
        <v>113</v>
      </c>
      <c r="F94" s="37" t="s">
        <v>113</v>
      </c>
      <c r="G94" s="37" t="s">
        <v>113</v>
      </c>
      <c r="H94" s="37" t="s">
        <v>113</v>
      </c>
      <c r="I94" s="37" t="s">
        <v>113</v>
      </c>
      <c r="J94" s="38" t="s">
        <v>113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2.75">
      <c r="A95" s="215"/>
      <c r="B95" s="28"/>
      <c r="C95" s="28"/>
      <c r="D95" s="28"/>
      <c r="E95" s="29" t="s">
        <v>118</v>
      </c>
      <c r="F95" s="29" t="s">
        <v>118</v>
      </c>
      <c r="G95" s="29" t="s">
        <v>118</v>
      </c>
      <c r="H95" s="29" t="s">
        <v>118</v>
      </c>
      <c r="I95" s="29" t="s">
        <v>118</v>
      </c>
      <c r="J95" s="39" t="s">
        <v>118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2.75">
      <c r="A96" s="215"/>
      <c r="B96" s="36" t="s">
        <v>357</v>
      </c>
      <c r="C96" s="37"/>
      <c r="D96" s="37"/>
      <c r="E96" s="28"/>
      <c r="F96" s="28"/>
      <c r="G96" s="28"/>
      <c r="H96" s="28"/>
      <c r="I96" s="28"/>
      <c r="J96" s="30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2.75">
      <c r="A97" s="215"/>
      <c r="B97" s="37" t="s">
        <v>159</v>
      </c>
      <c r="C97" s="37"/>
      <c r="D97" s="37"/>
      <c r="E97" s="37" t="s">
        <v>113</v>
      </c>
      <c r="F97" s="37" t="s">
        <v>113</v>
      </c>
      <c r="G97" s="37" t="s">
        <v>113</v>
      </c>
      <c r="H97" s="315" t="s">
        <v>119</v>
      </c>
      <c r="I97" s="316" t="s">
        <v>113</v>
      </c>
      <c r="J97" s="38" t="s">
        <v>113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3.5" thickBot="1">
      <c r="A98" s="215"/>
      <c r="B98" s="37" t="s">
        <v>160</v>
      </c>
      <c r="C98" s="37"/>
      <c r="D98" s="37"/>
      <c r="E98" s="54" t="s">
        <v>113</v>
      </c>
      <c r="F98" s="54" t="s">
        <v>113</v>
      </c>
      <c r="G98" s="54" t="s">
        <v>113</v>
      </c>
      <c r="H98" s="317" t="s">
        <v>120</v>
      </c>
      <c r="I98" s="318" t="s">
        <v>119</v>
      </c>
      <c r="J98" s="55" t="s">
        <v>113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3.5" thickTop="1">
      <c r="A99" s="215"/>
      <c r="B99" s="28"/>
      <c r="C99" s="46" t="s">
        <v>12</v>
      </c>
      <c r="D99" s="46"/>
      <c r="E99" s="37" t="s">
        <v>113</v>
      </c>
      <c r="F99" s="37" t="s">
        <v>113</v>
      </c>
      <c r="G99" s="37" t="s">
        <v>113</v>
      </c>
      <c r="H99" s="319" t="s">
        <v>1</v>
      </c>
      <c r="I99" s="320" t="s">
        <v>2</v>
      </c>
      <c r="J99" s="38" t="s">
        <v>113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2.75">
      <c r="A100" s="215"/>
      <c r="B100" s="37"/>
      <c r="C100" s="37"/>
      <c r="D100" s="37"/>
      <c r="E100" s="29" t="s">
        <v>118</v>
      </c>
      <c r="F100" s="29" t="s">
        <v>118</v>
      </c>
      <c r="G100" s="29" t="s">
        <v>118</v>
      </c>
      <c r="H100" s="319" t="s">
        <v>118</v>
      </c>
      <c r="I100" s="320" t="s">
        <v>118</v>
      </c>
      <c r="J100" s="39" t="s">
        <v>118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2.75">
      <c r="A101" s="215"/>
      <c r="B101" s="37"/>
      <c r="C101" s="46" t="s">
        <v>166</v>
      </c>
      <c r="D101" s="46"/>
      <c r="E101" s="37" t="s">
        <v>113</v>
      </c>
      <c r="F101" s="37" t="s">
        <v>113</v>
      </c>
      <c r="G101" s="37" t="s">
        <v>113</v>
      </c>
      <c r="H101" s="317" t="s">
        <v>120</v>
      </c>
      <c r="I101" s="318" t="s">
        <v>120</v>
      </c>
      <c r="J101" s="38" t="s">
        <v>113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2.75">
      <c r="A102" s="215"/>
      <c r="B102" s="37"/>
      <c r="C102" s="37"/>
      <c r="D102" s="37"/>
      <c r="E102" s="29" t="s">
        <v>118</v>
      </c>
      <c r="F102" s="29" t="s">
        <v>118</v>
      </c>
      <c r="G102" s="29" t="s">
        <v>118</v>
      </c>
      <c r="H102" s="319" t="s">
        <v>118</v>
      </c>
      <c r="I102" s="320" t="s">
        <v>118</v>
      </c>
      <c r="J102" s="39" t="s">
        <v>118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2.75">
      <c r="A103" s="215"/>
      <c r="B103" s="36" t="s">
        <v>26</v>
      </c>
      <c r="C103" s="37"/>
      <c r="D103" s="37"/>
      <c r="E103" s="37" t="s">
        <v>113</v>
      </c>
      <c r="F103" s="37" t="s">
        <v>113</v>
      </c>
      <c r="G103" s="37" t="s">
        <v>113</v>
      </c>
      <c r="H103" s="319" t="s">
        <v>1</v>
      </c>
      <c r="I103" s="320" t="s">
        <v>1</v>
      </c>
      <c r="J103" s="38" t="s">
        <v>113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3.5" thickBot="1">
      <c r="A104" s="247"/>
      <c r="B104" s="28"/>
      <c r="C104" s="28"/>
      <c r="D104" s="28"/>
      <c r="E104" s="29" t="s">
        <v>118</v>
      </c>
      <c r="F104" s="29" t="s">
        <v>118</v>
      </c>
      <c r="G104" s="29" t="s">
        <v>118</v>
      </c>
      <c r="H104" s="319" t="s">
        <v>118</v>
      </c>
      <c r="I104" s="320" t="s">
        <v>118</v>
      </c>
      <c r="J104" s="39" t="s">
        <v>118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5.25" customHeight="1">
      <c r="A105" s="215"/>
      <c r="B105" s="47"/>
      <c r="C105" s="47"/>
      <c r="D105" s="47"/>
      <c r="E105" s="48"/>
      <c r="F105" s="48"/>
      <c r="G105" s="48"/>
      <c r="H105" s="321"/>
      <c r="I105" s="322"/>
      <c r="J105" s="49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2.75" customHeight="1">
      <c r="A106" s="215"/>
      <c r="B106" s="37"/>
      <c r="C106" s="46" t="s">
        <v>354</v>
      </c>
      <c r="D106" s="37"/>
      <c r="E106" s="37" t="s">
        <v>113</v>
      </c>
      <c r="F106" s="37" t="s">
        <v>113</v>
      </c>
      <c r="G106" s="37" t="s">
        <v>113</v>
      </c>
      <c r="H106" s="319" t="s">
        <v>1</v>
      </c>
      <c r="I106" s="320" t="s">
        <v>1</v>
      </c>
      <c r="J106" s="38" t="s">
        <v>113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3.5" thickBot="1">
      <c r="A107" s="247"/>
      <c r="B107" s="50"/>
      <c r="C107" s="50"/>
      <c r="D107" s="50"/>
      <c r="E107" s="51" t="s">
        <v>118</v>
      </c>
      <c r="F107" s="51" t="s">
        <v>118</v>
      </c>
      <c r="G107" s="51" t="s">
        <v>118</v>
      </c>
      <c r="H107" s="323" t="s">
        <v>118</v>
      </c>
      <c r="I107" s="324" t="s">
        <v>118</v>
      </c>
      <c r="J107" s="52" t="s">
        <v>118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5.25" customHeight="1">
      <c r="A108" s="215"/>
      <c r="B108" s="28"/>
      <c r="C108" s="28"/>
      <c r="D108" s="28"/>
      <c r="E108" s="28"/>
      <c r="F108" s="28"/>
      <c r="G108" s="28"/>
      <c r="H108" s="325"/>
      <c r="I108" s="326"/>
      <c r="J108" s="30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2.75">
      <c r="A109" s="215"/>
      <c r="B109" s="36" t="s">
        <v>356</v>
      </c>
      <c r="C109" s="37"/>
      <c r="D109" s="37"/>
      <c r="E109" s="37" t="s">
        <v>113</v>
      </c>
      <c r="F109" s="37" t="s">
        <v>113</v>
      </c>
      <c r="G109" s="37" t="s">
        <v>113</v>
      </c>
      <c r="H109" s="37" t="s">
        <v>113</v>
      </c>
      <c r="I109" s="37" t="s">
        <v>113</v>
      </c>
      <c r="J109" s="38" t="s">
        <v>113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3.5" thickBot="1">
      <c r="A110" s="247"/>
      <c r="B110" s="50"/>
      <c r="C110" s="50"/>
      <c r="D110" s="50"/>
      <c r="E110" s="51" t="s">
        <v>118</v>
      </c>
      <c r="F110" s="51" t="s">
        <v>118</v>
      </c>
      <c r="G110" s="51" t="s">
        <v>118</v>
      </c>
      <c r="H110" s="51" t="s">
        <v>118</v>
      </c>
      <c r="I110" s="51" t="s">
        <v>118</v>
      </c>
      <c r="J110" s="52" t="s">
        <v>118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3.5" customHeight="1">
      <c r="A111" s="215"/>
      <c r="B111" s="244" t="s">
        <v>258</v>
      </c>
      <c r="C111" s="60"/>
      <c r="D111" s="60"/>
      <c r="E111" s="61"/>
      <c r="F111" s="61"/>
      <c r="G111" s="299"/>
      <c r="H111" s="33"/>
      <c r="I111" s="33"/>
      <c r="J111" s="35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2.75">
      <c r="A112" s="215"/>
      <c r="B112" s="100" t="s">
        <v>349</v>
      </c>
      <c r="C112" s="23"/>
      <c r="D112" s="23"/>
      <c r="E112" s="23"/>
      <c r="F112" s="23"/>
      <c r="G112" s="23"/>
      <c r="H112" s="23"/>
      <c r="I112" s="23"/>
      <c r="J112" s="240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7.25" customHeight="1">
      <c r="A113" s="215"/>
      <c r="B113" s="56"/>
      <c r="C113" s="56"/>
      <c r="D113" s="56"/>
      <c r="E113" s="56"/>
      <c r="F113" s="56"/>
      <c r="G113" s="56"/>
      <c r="H113" s="56"/>
      <c r="I113" s="68"/>
      <c r="J113" s="240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2.75">
      <c r="A114" s="215"/>
      <c r="B114" s="329" t="s">
        <v>259</v>
      </c>
      <c r="C114" s="329"/>
      <c r="D114" s="100"/>
      <c r="E114" s="329" t="s">
        <v>260</v>
      </c>
      <c r="F114" s="329"/>
      <c r="G114" s="192"/>
      <c r="H114" s="330" t="s">
        <v>261</v>
      </c>
      <c r="I114" s="330"/>
      <c r="J114" s="240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2.75">
      <c r="A115" s="215"/>
      <c r="B115" s="68"/>
      <c r="C115" s="68"/>
      <c r="D115" s="68"/>
      <c r="E115" s="68"/>
      <c r="F115" s="68"/>
      <c r="G115" s="68"/>
      <c r="H115" s="68"/>
      <c r="I115" s="68"/>
      <c r="J115" s="240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2.75">
      <c r="A116" s="215"/>
      <c r="B116" s="68"/>
      <c r="C116" s="68"/>
      <c r="D116" s="68"/>
      <c r="E116" s="68"/>
      <c r="F116" s="68"/>
      <c r="G116" s="68"/>
      <c r="H116" s="68"/>
      <c r="I116" s="68"/>
      <c r="J116" s="240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2.75">
      <c r="A117" s="215"/>
      <c r="B117" s="68"/>
      <c r="C117" s="68"/>
      <c r="D117" s="68"/>
      <c r="E117" s="68"/>
      <c r="F117" s="68"/>
      <c r="G117" s="68"/>
      <c r="H117" s="68"/>
      <c r="I117" s="68"/>
      <c r="J117" s="240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2.75">
      <c r="A118" s="215"/>
      <c r="B118" s="68"/>
      <c r="C118" s="68"/>
      <c r="D118" s="68"/>
      <c r="E118" s="68"/>
      <c r="F118" s="68"/>
      <c r="G118" s="68"/>
      <c r="H118" s="68"/>
      <c r="I118" s="68"/>
      <c r="J118" s="240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2.75">
      <c r="A119" s="215"/>
      <c r="B119" s="68"/>
      <c r="C119" s="68"/>
      <c r="D119" s="68"/>
      <c r="E119" s="68"/>
      <c r="F119" s="68"/>
      <c r="G119" s="68"/>
      <c r="H119" s="68"/>
      <c r="I119" s="68"/>
      <c r="J119" s="240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2.75">
      <c r="A120" s="215"/>
      <c r="B120" s="68"/>
      <c r="C120" s="68"/>
      <c r="D120" s="68"/>
      <c r="E120" s="68"/>
      <c r="F120" s="68"/>
      <c r="G120" s="68"/>
      <c r="H120" s="68"/>
      <c r="I120" s="68"/>
      <c r="J120" s="240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2.75">
      <c r="A121" s="215"/>
      <c r="B121" s="68"/>
      <c r="C121" s="68"/>
      <c r="D121" s="68"/>
      <c r="E121" s="68"/>
      <c r="F121" s="68"/>
      <c r="G121" s="68"/>
      <c r="H121" s="68"/>
      <c r="I121" s="68"/>
      <c r="J121" s="240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2.75">
      <c r="A122" s="246"/>
      <c r="B122" s="56"/>
      <c r="C122" s="56"/>
      <c r="D122" s="56"/>
      <c r="E122" s="56"/>
      <c r="F122" s="56"/>
      <c r="G122" s="56"/>
      <c r="H122" s="56"/>
      <c r="I122" s="56"/>
      <c r="J122" s="57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2:22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2:22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2:22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2:22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2:22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2:22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2:22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2:22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2:22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2:22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2:22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2:22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2:22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2:22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2:22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2:22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2:22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2:22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2:22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2:22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2:22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2:22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2:22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2:22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2:22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2:22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2:22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2:22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2:22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2:22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2:22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2:22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2:22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2:22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2:22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2:22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2:22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2:22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2:22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2:22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2:22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2:22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2:22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2:22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2:22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2:22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2:22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2:22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2:22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2:22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2:22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2:22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2:22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2:22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2:22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2:22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2:22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2:22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2:22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2:22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2:22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2:22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2:22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2:22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2:22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2:22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2:22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2:22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2:22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2:22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2:22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2:22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2:22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2:22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2:22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2:22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2:22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2:22" ht="12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2:22" ht="12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2:22" ht="12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2:22" ht="12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2:22" ht="12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2:22" ht="12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2:22" ht="12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2:22" ht="12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2:22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2:22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2:22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2:22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2:22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2:22" ht="12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2:22" ht="12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2:22" ht="12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2:22" ht="12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2:22" ht="12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2:22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2:22" ht="12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2:22" ht="12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2:22" ht="12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2:22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2:22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2:22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2:22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2:22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2:22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2:22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2:22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2:22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2:22" ht="12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2:22" ht="12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2:22" ht="12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2:22" ht="12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2:22" ht="12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2:22" ht="12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2:22" ht="12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2:22" ht="12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2:22" ht="12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2:22" ht="12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2:22" ht="12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2:22" ht="12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2:22" ht="12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2:22" ht="12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2:22" ht="12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2:22" ht="12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2:22" ht="12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2:22" ht="12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2:22" ht="12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2:22" ht="12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2:22" ht="12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2:22" ht="12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2:22" ht="12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2:22" ht="12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2:22" ht="12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2:22" ht="12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2:22" ht="12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2:22" ht="12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2:22" ht="12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2:22" ht="12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2:22" ht="12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2:22" ht="12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2:22" ht="12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2:22" ht="12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2:22" ht="12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2:22" ht="12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2:22" ht="12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2:22" ht="12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2:22" ht="12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2:22" ht="12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2:22" ht="12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2:22" ht="12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2:22" ht="12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2:22" ht="12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2:22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2:22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2:22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2:22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2:22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2:22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2:22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2:22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</sheetData>
  <sheetProtection/>
  <printOptions horizontalCentered="1"/>
  <pageMargins left="0.36" right="0.31" top="0.4" bottom="0.5" header="0.25" footer="0.5"/>
  <pageSetup horizontalDpi="600" verticalDpi="600" orientation="portrait" scale="80" r:id="rId1"/>
  <headerFooter alignWithMargins="0">
    <oddFooter>&amp;L&amp;7CF-MH 1044, Aug 2003 
(8/5/03)&amp;C&amp;7Page &amp;P of &amp;N&amp;R&amp;7Substance Abuse and Mental Health Programs</oddFooter>
  </headerFooter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</dc:creator>
  <cp:keywords/>
  <dc:description/>
  <cp:lastModifiedBy>AFedeles</cp:lastModifiedBy>
  <cp:lastPrinted>2006-03-09T22:41:55Z</cp:lastPrinted>
  <dcterms:created xsi:type="dcterms:W3CDTF">1999-05-21T16:59:02Z</dcterms:created>
  <dcterms:modified xsi:type="dcterms:W3CDTF">2014-12-10T15:45:32Z</dcterms:modified>
  <cp:category/>
  <cp:version/>
  <cp:contentType/>
  <cp:contentStatus/>
</cp:coreProperties>
</file>