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updateLinks="never" defaultThemeVersion="124226"/>
  <mc:AlternateContent xmlns:mc="http://schemas.openxmlformats.org/markup-compatibility/2006">
    <mc:Choice Requires="x15">
      <x15ac:absPath xmlns:x15ac="http://schemas.microsoft.com/office/spreadsheetml/2010/11/ac" url="Y:\System of Care\Monitoring\Monitoring Tools\Monitoring Tools FY19-20\"/>
    </mc:Choice>
  </mc:AlternateContent>
  <xr:revisionPtr revIDLastSave="6" documentId="13_ncr:1_{FE0193B8-974A-4485-82C3-77A24BDA4C20}" xr6:coauthVersionLast="47" xr6:coauthVersionMax="47" xr10:uidLastSave="{E4CAE2DF-7FDA-4E56-BFEB-227C344ABE28}"/>
  <bookViews>
    <workbookView xWindow="-28920" yWindow="5835" windowWidth="29040" windowHeight="15840" xr2:uid="{00000000-000D-0000-FFFF-FFFF00000000}"/>
  </bookViews>
  <sheets>
    <sheet name="Adult Residential" sheetId="3"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3" l="1"/>
  <c r="A17" i="3"/>
  <c r="D55" i="3"/>
  <c r="E55" i="3"/>
  <c r="F55" i="3"/>
  <c r="G55" i="3"/>
  <c r="H55" i="3"/>
  <c r="I55" i="3"/>
  <c r="J55" i="3"/>
  <c r="K55" i="3"/>
  <c r="L55" i="3"/>
  <c r="C55" i="3"/>
  <c r="D54" i="3"/>
  <c r="E54" i="3"/>
  <c r="F54" i="3"/>
  <c r="G54" i="3"/>
  <c r="H54" i="3"/>
  <c r="I54" i="3"/>
  <c r="J54" i="3"/>
  <c r="K54" i="3"/>
  <c r="L54" i="3"/>
  <c r="C54" i="3"/>
  <c r="A19" i="3" l="1"/>
  <c r="A20" i="3"/>
  <c r="A21" i="3"/>
  <c r="A22" i="3"/>
  <c r="A23" i="3"/>
  <c r="A24" i="3"/>
  <c r="A25" i="3"/>
  <c r="A26" i="3"/>
  <c r="A27" i="3"/>
  <c r="A28" i="3"/>
  <c r="A30" i="3"/>
  <c r="A31" i="3"/>
  <c r="A32" i="3"/>
  <c r="A33" i="3"/>
  <c r="A39" i="3"/>
  <c r="A40" i="3"/>
  <c r="A42" i="3"/>
  <c r="A43" i="3"/>
  <c r="A44" i="3"/>
  <c r="A45" i="3"/>
  <c r="A46" i="3"/>
  <c r="A47" i="3"/>
  <c r="A48" i="3"/>
  <c r="A49" i="3"/>
  <c r="A51" i="3"/>
  <c r="J56" i="3" l="1"/>
  <c r="D56" i="3"/>
  <c r="H56" i="3"/>
  <c r="I56" i="3"/>
  <c r="E56" i="3"/>
  <c r="F56" i="3"/>
  <c r="G56" i="3"/>
  <c r="K56" i="3"/>
  <c r="L56" i="3"/>
  <c r="C56" i="3"/>
  <c r="N9" i="3"/>
  <c r="N8" i="3"/>
  <c r="N10" i="3" l="1"/>
</calcChain>
</file>

<file path=xl/sharedStrings.xml><?xml version="1.0" encoding="utf-8"?>
<sst xmlns="http://schemas.openxmlformats.org/spreadsheetml/2006/main" count="58" uniqueCount="58">
  <si>
    <t>MENTAL HEALTH CLINICAL RECORDS REVIEW</t>
  </si>
  <si>
    <t>Adult Residential Treatment (Levels I, II, III, or IV)</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</si>
  <si>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</si>
  <si>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</si>
  <si>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</si>
  <si>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</si>
  <si>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</si>
  <si>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</si>
  <si>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</si>
  <si>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</si>
  <si>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</si>
  <si>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</si>
  <si>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</si>
  <si>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</si>
  <si>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</si>
  <si>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</si>
  <si>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INTAKE</t>
  </si>
  <si>
    <t>The following assessment and evaluation information shall be obtained or developed by the RTF in order to determine a resident’s eligibility:</t>
  </si>
  <si>
    <t xml:space="preserve">Physical Assessment: For each resident accepted into a facility from a state institution, a medical summary consisting minimally of a problem list, current status, significant lab reports and a copy of the most recent physical examination shall have preceded the resident to the program. </t>
  </si>
  <si>
    <t xml:space="preserve">If a physical examination has not been completed within 60 days prior to the residents admission to the RTF, the examination shall be initiated within 24 hours of the admission. A licensed physician, licensed physician’s assistant or licensed advanced registered nurse practitioner shall complete the examination within 30 days. </t>
  </si>
  <si>
    <t>Physical examination requirements minimally shall include:</t>
  </si>
  <si>
    <t xml:space="preserve">     a. A medical history, including responses to medication, physical diseases and physical handicaps;</t>
  </si>
  <si>
    <t xml:space="preserve">     b. The date of the last physical examination;</t>
  </si>
  <si>
    <t xml:space="preserve">     c. A description of physical status, including diagnosis and any   functional limitation;</t>
  </si>
  <si>
    <t xml:space="preserve">     d. Recommendations for care, including medication, diet and therapy; and,</t>
  </si>
  <si>
    <t xml:space="preserve">     e. To the extent possible, a determination of the presence of a communicable disease.</t>
  </si>
  <si>
    <t>Psychiatric or psychological assessment;</t>
  </si>
  <si>
    <t xml:space="preserve">Mental status examination; and </t>
  </si>
  <si>
    <t xml:space="preserve">Psychosocial assessment and history </t>
  </si>
  <si>
    <t xml:space="preserve">ADMISSION </t>
  </si>
  <si>
    <t>The following documentation shall be placed in the resident’s file:</t>
  </si>
  <si>
    <t>1. A signed statement by the resident or guardian that the resident has received an orientation which meets the minimum required criteria;</t>
  </si>
  <si>
    <t>2. A signed statement that the resident has either read or has been explained facility rules;</t>
  </si>
  <si>
    <t>3. A signed statement indicating the resident's financial obligations to the facility and the person responsible for meeting such obligations;</t>
  </si>
  <si>
    <t>65E-4.016(10)(b)4</t>
  </si>
  <si>
    <t>4. For incompetent residents, a statement identifying and locating the guardian of record, legal guardian or court ordered custodian with responsibility for medical and dental care and signed consent for treatment from such person;</t>
  </si>
  <si>
    <t>65E-4.016(10)(b)5</t>
  </si>
  <si>
    <t>5. Written arrangements for phone calls, visits, and, when indicated, family participation in the treatment process;</t>
  </si>
  <si>
    <t>65E-4.016(10)(b)6</t>
  </si>
  <si>
    <t>6. Written arrangements for clothing, allowances and gifts; and,</t>
  </si>
  <si>
    <t>65E-4.016(10)(b)7</t>
  </si>
  <si>
    <t>7. For forensic residents, a copy of any court order, charges pending and any other legal status documents and procedures to be followed if the resident leaves the program without approval.</t>
  </si>
  <si>
    <t xml:space="preserve">ASSESSMENT </t>
  </si>
  <si>
    <t xml:space="preserve">Functional assessment shall start within 72 hours of admission and be completed within 30 days of admission. </t>
  </si>
  <si>
    <t>The functional assessment shall determine the resident’s ability to utilize the skills needed to function successfully in the RTF environment, and shall identify any obstacles to the resident’s learning or using such skills.</t>
  </si>
  <si>
    <t xml:space="preserve">TREATMENT PLANNING </t>
  </si>
  <si>
    <t xml:space="preserve">Treatment Plan shall be completed within 30 days of admission. </t>
  </si>
  <si>
    <t>Treatment goals or objectives shall be achievable, have a reasonable time frame for achievement, and be stated in terms of measurable and observable changes.</t>
  </si>
  <si>
    <t>The treatment plan shall be developed with and signed by the resident or guardian. If the resident or guardian refuses to sign, the reason for this, if determinable, must be documented in the case record.</t>
  </si>
  <si>
    <t>Treatment team shall review the treatment plan at least monthly and note this in the record.</t>
  </si>
  <si>
    <t xml:space="preserve">Treatment team shall update and revise the treatment plan when goals or objectives are accomplished or when additional resident deficits which are in need of intervention are identified. </t>
  </si>
  <si>
    <r>
      <rPr>
        <u/>
        <sz val="10"/>
        <rFont val="Arial"/>
        <family val="2"/>
      </rPr>
      <t>Level I, II, III:</t>
    </r>
    <r>
      <rPr>
        <sz val="10"/>
        <rFont val="Arial"/>
        <family val="2"/>
      </rPr>
      <t xml:space="preserve"> The treatment plan shall be updated at least every 60 days. </t>
    </r>
  </si>
  <si>
    <r>
      <rPr>
        <u/>
        <sz val="10"/>
        <rFont val="Arial"/>
        <family val="2"/>
      </rPr>
      <t xml:space="preserve">Level IV: </t>
    </r>
    <r>
      <rPr>
        <sz val="10"/>
        <rFont val="Arial"/>
        <family val="2"/>
      </rPr>
      <t xml:space="preserve"> The treatment plan shall be updated at least every 120 days. </t>
    </r>
  </si>
  <si>
    <t>Family members, guardians or significant others shall be included in treatment planning, treatment, and discharge planning to the extent permitted or requested by the resident and when the staff has determined that such participation will be in the best interests of the resident.</t>
  </si>
  <si>
    <t xml:space="preserve">DISCHARGE/TRANSFER SUMMARY </t>
  </si>
  <si>
    <t>A discharge, termination or transfer summary shall be included in the resident’s record.</t>
  </si>
  <si>
    <t>65 E-4.016(13)b</t>
  </si>
  <si>
    <t>If required by the court, the program shall obtain court approval for the discharge of forensic residents and submit to the court any required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</si>
</sst>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u/>
      <sz val="10"/>
      <name val="Arial"/>
      <family val="2"/>
    </font>
    <font>
      <sz val="10"/>
      <color theme="1"/>
      <name val="Arial"/>
      <family val="2"/>
    </font>
    <font>
      <b/>
      <sz val="14"/>
      <name val="Arial"/>
      <family val="2"/>
    </font>
    <font>
      <sz val="14"/>
      <color theme="1"/>
      <name val="Calibri"/>
      <family val="2"/>
      <scheme val="minor"/>
    </font>
    <font>
      <b/>
      <sz val="12"/>
      <name val="Arial"/>
      <family val="2"/>
    </font>
    <font>
      <b/>
      <sz val="10"/>
      <color theme="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cellStyleXfs>
  <cellXfs count="104">
    <xf numFmtId="0" fontId="0" fillId="0" borderId="0" xfId="0"/>
    <xf numFmtId="0" fontId="2" fillId="0" borderId="0" xfId="0" applyFont="1" applyAlignment="1">
      <alignment vertical="center"/>
    </xf>
    <xf numFmtId="0" fontId="3" fillId="0" borderId="0" xfId="0" applyFont="1"/>
    <xf numFmtId="0" fontId="4" fillId="3" borderId="4" xfId="0" applyFont="1" applyFill="1" applyBorder="1" applyAlignment="1">
      <alignment vertical="center"/>
    </xf>
    <xf numFmtId="0" fontId="4" fillId="0" borderId="4" xfId="0" applyFont="1" applyBorder="1" applyAlignment="1">
      <alignment horizontal="center" vertical="center" wrapText="1"/>
    </xf>
    <xf numFmtId="0" fontId="4" fillId="3" borderId="4" xfId="0" applyFont="1" applyFill="1" applyBorder="1" applyAlignment="1">
      <alignment horizontal="left" vertical="center" wrapText="1"/>
    </xf>
    <xf numFmtId="0" fontId="4" fillId="0" borderId="9" xfId="0" applyFont="1" applyBorder="1" applyAlignment="1">
      <alignment horizontal="left" vertical="center" wrapText="1"/>
    </xf>
    <xf numFmtId="0" fontId="4" fillId="3" borderId="1" xfId="0" applyFont="1" applyFill="1" applyBorder="1" applyAlignment="1">
      <alignment horizontal="left" vertical="center" wrapText="1"/>
    </xf>
    <xf numFmtId="0" fontId="2" fillId="2" borderId="7" xfId="0" applyFont="1" applyFill="1" applyBorder="1" applyAlignment="1">
      <alignment horizontal="center" vertical="center"/>
    </xf>
    <xf numFmtId="0" fontId="4" fillId="2" borderId="11" xfId="0" applyFont="1" applyFill="1" applyBorder="1" applyAlignment="1">
      <alignment horizontal="centerContinuous" vertical="center"/>
    </xf>
    <xf numFmtId="0" fontId="5" fillId="0" borderId="4" xfId="0" applyFont="1" applyBorder="1"/>
    <xf numFmtId="15" fontId="5" fillId="0" borderId="1" xfId="0" applyNumberFormat="1" applyFont="1" applyBorder="1" applyAlignment="1">
      <alignment vertical="center"/>
    </xf>
    <xf numFmtId="0" fontId="4" fillId="0" borderId="4" xfId="0" applyFont="1" applyBorder="1" applyAlignment="1">
      <alignment horizontal="center" vertical="center"/>
    </xf>
    <xf numFmtId="0" fontId="5" fillId="0" borderId="1" xfId="0" applyFont="1" applyBorder="1" applyAlignment="1">
      <alignment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4" fillId="2" borderId="6" xfId="0" applyFont="1" applyFill="1" applyBorder="1" applyAlignment="1">
      <alignment horizontal="centerContinuous" vertical="center"/>
    </xf>
    <xf numFmtId="0" fontId="4" fillId="3" borderId="9" xfId="0" applyFont="1" applyFill="1" applyBorder="1" applyAlignment="1">
      <alignment horizontal="center" vertical="center"/>
    </xf>
    <xf numFmtId="0" fontId="4" fillId="2" borderId="2" xfId="0" applyFont="1" applyFill="1" applyBorder="1" applyAlignment="1">
      <alignment horizontal="center" vertical="center"/>
    </xf>
    <xf numFmtId="0" fontId="7" fillId="0" borderId="0" xfId="0" applyFont="1"/>
    <xf numFmtId="0" fontId="4" fillId="0" borderId="6" xfId="0" applyFont="1" applyBorder="1" applyAlignment="1">
      <alignment horizontal="left" vertical="center" wrapText="1"/>
    </xf>
    <xf numFmtId="0" fontId="4" fillId="4" borderId="4" xfId="0" applyFont="1" applyFill="1" applyBorder="1" applyAlignment="1">
      <alignment vertical="center"/>
    </xf>
    <xf numFmtId="0" fontId="4" fillId="0" borderId="5" xfId="0" applyFont="1" applyBorder="1" applyAlignment="1">
      <alignment vertical="center"/>
    </xf>
    <xf numFmtId="0" fontId="4" fillId="0" borderId="9" xfId="0" applyFont="1" applyBorder="1" applyAlignment="1">
      <alignment vertical="center"/>
    </xf>
    <xf numFmtId="0" fontId="4" fillId="4" borderId="5" xfId="0" applyFont="1" applyFill="1" applyBorder="1" applyAlignment="1">
      <alignment vertical="center"/>
    </xf>
    <xf numFmtId="0" fontId="5" fillId="0" borderId="3" xfId="0" applyFont="1" applyBorder="1" applyAlignment="1">
      <alignment horizontal="right"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9" fillId="0" borderId="13" xfId="0" applyFont="1" applyBorder="1"/>
    <xf numFmtId="0" fontId="4" fillId="2" borderId="10" xfId="0" applyFont="1" applyFill="1" applyBorder="1" applyAlignment="1">
      <alignment horizontal="centerContinuous" vertical="center"/>
    </xf>
    <xf numFmtId="0" fontId="11" fillId="2" borderId="15" xfId="0" applyFont="1" applyFill="1" applyBorder="1" applyAlignment="1">
      <alignment horizontal="center" vertical="center"/>
    </xf>
    <xf numFmtId="0" fontId="11" fillId="2" borderId="0" xfId="0" applyFont="1" applyFill="1" applyAlignment="1">
      <alignment horizontal="center" vertical="center"/>
    </xf>
    <xf numFmtId="0" fontId="4" fillId="0" borderId="0" xfId="0" applyFont="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2" borderId="2" xfId="0" applyFont="1" applyFill="1" applyBorder="1" applyAlignment="1">
      <alignment horizontal="centerContinuous" vertical="center"/>
    </xf>
    <xf numFmtId="0" fontId="4" fillId="2" borderId="3" xfId="0" applyFont="1" applyFill="1" applyBorder="1" applyAlignment="1">
      <alignment horizontal="center" vertical="center"/>
    </xf>
    <xf numFmtId="0" fontId="4" fillId="0" borderId="4"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3" borderId="9"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504825</xdr:colOff>
      <xdr:row>1</xdr:row>
      <xdr:rowOff>28575</xdr:rowOff>
    </xdr:from>
    <xdr:to>
      <xdr:col>13</xdr:col>
      <xdr:colOff>895350</xdr:colOff>
      <xdr:row>4</xdr:row>
      <xdr:rowOff>142875</xdr:rowOff>
    </xdr:to>
    <xdr:pic>
      <xdr:nvPicPr>
        <xdr:cNvPr id="2" name="Picture 1">
          <a:extLst>
            <a:ext uri="{FF2B5EF4-FFF2-40B4-BE49-F238E27FC236}">
              <a16:creationId xmlns:a16="http://schemas.microsoft.com/office/drawing/2014/main" id="{AFACCC90-F22C-49B0-8074-49194D0E968B}"/>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296650" y="228600"/>
          <a:ext cx="1476375"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mith\Desktop\Copy%20of%20Mental%20Health%20Residential%20%20-Client%20Records-Monitoring%20Too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licies and Procedures"/>
      <sheetName val="Chart Review"/>
      <sheetName val="Crisis Stabilization Unit"/>
      <sheetName val="SRT"/>
      <sheetName val="Adult Res 2, 3, 4"/>
      <sheetName val="Child Res 2, 3, 4"/>
    </sheetNames>
    <sheetDataSet>
      <sheetData sheetId="0" refreshError="1"/>
      <sheetData sheetId="1" refreshError="1"/>
      <sheetData sheetId="2" refreshError="1"/>
      <sheetData sheetId="3" refreshError="1"/>
      <sheetData sheetId="4" refreshError="1">
        <row r="15">
          <cell r="A15" t="str">
            <v>CITATION</v>
          </cell>
        </row>
        <row r="16">
          <cell r="A16" t="str">
            <v>65E-4.016(9)</v>
          </cell>
        </row>
        <row r="17">
          <cell r="A17" t="str">
            <v>65E-4.016(9)(a)(1)</v>
          </cell>
        </row>
        <row r="18">
          <cell r="A18" t="str">
            <v>65E-4.016(9)(a)(2)</v>
          </cell>
        </row>
        <row r="19">
          <cell r="A19" t="str">
            <v>65E-4.016(9)(a)(3)</v>
          </cell>
        </row>
        <row r="20">
          <cell r="A20" t="str">
            <v>65E-4.016(9)(a)(3)a</v>
          </cell>
        </row>
        <row r="21">
          <cell r="A21" t="str">
            <v>65E-4.016(9)(a)(3)b</v>
          </cell>
        </row>
        <row r="22">
          <cell r="A22" t="str">
            <v>65E-4.016(9)(a)(3)c</v>
          </cell>
        </row>
        <row r="23">
          <cell r="A23" t="str">
            <v>65E-4.016(9)(a)(3)d</v>
          </cell>
        </row>
        <row r="24">
          <cell r="A24" t="str">
            <v>65E-4.016(9)(a)(3)e</v>
          </cell>
        </row>
        <row r="25">
          <cell r="A25" t="str">
            <v>65E-4.016(9)(a)3(e)(b)</v>
          </cell>
        </row>
        <row r="26">
          <cell r="A26" t="str">
            <v>65E-4.016(9)(a)3(e)(c)</v>
          </cell>
        </row>
        <row r="27">
          <cell r="A27" t="str">
            <v>65E-4.016(9)(a)3(e)(d)</v>
          </cell>
        </row>
        <row r="29">
          <cell r="A29" t="str">
            <v>65 E-4.016(10)(b)</v>
          </cell>
        </row>
        <row r="30">
          <cell r="A30" t="str">
            <v>65 E-4.016(10)(b)1</v>
          </cell>
        </row>
        <row r="31">
          <cell r="A31" t="str">
            <v>65 E-4.016(10)(b)2</v>
          </cell>
        </row>
        <row r="32">
          <cell r="A32" t="str">
            <v>65 E-4.016(10)(b)3</v>
          </cell>
        </row>
        <row r="34">
          <cell r="A34" t="str">
            <v>65 E-4.016(11)</v>
          </cell>
        </row>
        <row r="35">
          <cell r="A35" t="str">
            <v>65 E-4.016(11)a</v>
          </cell>
        </row>
        <row r="37">
          <cell r="A37" t="str">
            <v>65 E-4.016(11)</v>
          </cell>
        </row>
        <row r="38">
          <cell r="A38" t="str">
            <v>65 E-4.016(11)(b)1</v>
          </cell>
        </row>
        <row r="39">
          <cell r="A39" t="str">
            <v>65 E-4.016(11)(b)2</v>
          </cell>
        </row>
        <row r="40">
          <cell r="A40" t="str">
            <v>65 E-4.016(11)(b)3</v>
          </cell>
        </row>
        <row r="41">
          <cell r="A41" t="str">
            <v>65 E-4.016(11)(b)4</v>
          </cell>
        </row>
        <row r="42">
          <cell r="A42" t="str">
            <v>65 E-4.016(11)(b)4</v>
          </cell>
        </row>
        <row r="43">
          <cell r="A43" t="str">
            <v>65 E-4.016(11)(b)4</v>
          </cell>
        </row>
        <row r="44">
          <cell r="A44" t="str">
            <v>65 E-4.016(11)(b)5</v>
          </cell>
        </row>
        <row r="46">
          <cell r="A46" t="str">
            <v>65 E-4.016(13)a</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7"/>
  <sheetViews>
    <sheetView tabSelected="1" zoomScaleNormal="100" workbookViewId="0">
      <selection activeCell="A4" sqref="A4:N4"/>
    </sheetView>
  </sheetViews>
  <sheetFormatPr defaultColWidth="9.140625" defaultRowHeight="10.15"/>
  <cols>
    <col min="1" max="1" width="19.42578125" style="2" bestFit="1" customWidth="1"/>
    <col min="2" max="2" width="52.85546875" style="2" customWidth="1"/>
    <col min="3" max="8" width="9.42578125" style="2" customWidth="1"/>
    <col min="9" max="11" width="7.85546875" style="2" customWidth="1"/>
    <col min="12" max="12" width="9.42578125" style="2" customWidth="1"/>
    <col min="13" max="13" width="16.28515625" style="2" customWidth="1"/>
    <col min="14" max="14" width="13.85546875" style="2" customWidth="1"/>
    <col min="15" max="16384" width="9.140625" style="2"/>
  </cols>
  <sheetData>
    <row r="1" spans="1:14" s="1" customFormat="1" ht="16.149999999999999" customHeight="1">
      <c r="A1" s="27"/>
      <c r="B1" s="8"/>
      <c r="C1" s="8"/>
      <c r="D1" s="8"/>
      <c r="E1" s="8"/>
      <c r="F1" s="8"/>
      <c r="G1" s="8"/>
      <c r="H1" s="8"/>
      <c r="I1" s="8"/>
      <c r="J1" s="8"/>
      <c r="K1" s="8"/>
      <c r="L1" s="8"/>
      <c r="M1" s="8"/>
      <c r="N1" s="28"/>
    </row>
    <row r="2" spans="1:14" s="1" customFormat="1" ht="20.25" customHeight="1">
      <c r="A2" s="71"/>
      <c r="B2" s="72"/>
      <c r="C2" s="72"/>
      <c r="D2" s="72"/>
      <c r="E2" s="72"/>
      <c r="F2" s="72"/>
      <c r="G2" s="72"/>
      <c r="H2" s="72"/>
      <c r="I2" s="72"/>
      <c r="J2" s="72"/>
      <c r="K2" s="72"/>
      <c r="L2" s="72"/>
      <c r="M2" s="72"/>
      <c r="N2" s="73"/>
    </row>
    <row r="3" spans="1:14" s="1" customFormat="1" ht="16.149999999999999" customHeight="1">
      <c r="A3" s="71" t="s">
        <v>0</v>
      </c>
      <c r="B3" s="72"/>
      <c r="C3" s="72"/>
      <c r="D3" s="72"/>
      <c r="E3" s="72"/>
      <c r="F3" s="72"/>
      <c r="G3" s="72"/>
      <c r="H3" s="72"/>
      <c r="I3" s="72"/>
      <c r="J3" s="72"/>
      <c r="K3" s="72"/>
      <c r="L3" s="72"/>
      <c r="M3" s="72"/>
      <c r="N3" s="73"/>
    </row>
    <row r="4" spans="1:14" s="1" customFormat="1" ht="16.149999999999999" customHeight="1">
      <c r="A4" s="74" t="s">
        <v>1</v>
      </c>
      <c r="B4" s="75"/>
      <c r="C4" s="75"/>
      <c r="D4" s="75"/>
      <c r="E4" s="75"/>
      <c r="F4" s="75"/>
      <c r="G4" s="75"/>
      <c r="H4" s="75"/>
      <c r="I4" s="75"/>
      <c r="J4" s="75"/>
      <c r="K4" s="75"/>
      <c r="L4" s="75"/>
      <c r="M4" s="75"/>
      <c r="N4" s="76"/>
    </row>
    <row r="5" spans="1:14" s="1" customFormat="1" ht="16.149999999999999" customHeight="1">
      <c r="A5" s="29"/>
      <c r="B5" s="72"/>
      <c r="C5" s="72"/>
      <c r="D5" s="72"/>
      <c r="E5" s="72"/>
      <c r="F5" s="72"/>
      <c r="G5" s="72"/>
      <c r="H5" s="72"/>
      <c r="I5" s="72"/>
      <c r="J5" s="72"/>
      <c r="K5" s="72"/>
      <c r="L5" s="72"/>
      <c r="M5" s="72"/>
      <c r="N5" s="73"/>
    </row>
    <row r="6" spans="1:14" s="1" customFormat="1" ht="12.75">
      <c r="A6" s="30"/>
      <c r="B6" s="9"/>
      <c r="C6" s="9"/>
      <c r="D6" s="9"/>
      <c r="E6" s="9"/>
      <c r="F6" s="9"/>
      <c r="G6" s="9"/>
      <c r="H6" s="9"/>
      <c r="I6" s="9"/>
      <c r="J6" s="9"/>
      <c r="K6" s="9"/>
      <c r="L6" s="9"/>
      <c r="M6" s="77"/>
      <c r="N6" s="78"/>
    </row>
    <row r="7" spans="1:14" s="33" customFormat="1" ht="13.15">
      <c r="A7" s="10" t="s">
        <v>2</v>
      </c>
      <c r="B7" s="81"/>
      <c r="C7" s="81"/>
      <c r="D7" s="81"/>
      <c r="E7" s="81"/>
      <c r="F7" s="81"/>
      <c r="G7" s="81"/>
      <c r="H7" s="81"/>
      <c r="I7" s="81"/>
      <c r="J7" s="81"/>
      <c r="K7" s="81"/>
      <c r="L7" s="82"/>
      <c r="M7" s="79"/>
      <c r="N7" s="80"/>
    </row>
    <row r="8" spans="1:14" s="33" customFormat="1" ht="13.15">
      <c r="A8" s="10" t="s">
        <v>3</v>
      </c>
      <c r="B8" s="81"/>
      <c r="C8" s="81"/>
      <c r="D8" s="81"/>
      <c r="E8" s="81"/>
      <c r="F8" s="81"/>
      <c r="G8" s="81"/>
      <c r="H8" s="81"/>
      <c r="I8" s="81"/>
      <c r="J8" s="81"/>
      <c r="K8" s="81"/>
      <c r="L8" s="82"/>
      <c r="M8" s="11" t="s">
        <v>4</v>
      </c>
      <c r="N8" s="12">
        <f>SUM(C54:L54)</f>
        <v>0</v>
      </c>
    </row>
    <row r="9" spans="1:14" s="33" customFormat="1" ht="13.15">
      <c r="A9" s="10" t="s">
        <v>5</v>
      </c>
      <c r="B9" s="81"/>
      <c r="C9" s="81"/>
      <c r="D9" s="81"/>
      <c r="E9" s="81"/>
      <c r="F9" s="81"/>
      <c r="G9" s="81"/>
      <c r="H9" s="81"/>
      <c r="I9" s="81"/>
      <c r="J9" s="81"/>
      <c r="K9" s="81"/>
      <c r="L9" s="82"/>
      <c r="M9" s="13" t="s">
        <v>6</v>
      </c>
      <c r="N9" s="14">
        <f>SUM(C55:L55)</f>
        <v>0</v>
      </c>
    </row>
    <row r="10" spans="1:14" s="33" customFormat="1" ht="13.15">
      <c r="A10" s="15" t="s">
        <v>7</v>
      </c>
      <c r="B10" s="81"/>
      <c r="C10" s="81"/>
      <c r="D10" s="81"/>
      <c r="E10" s="81"/>
      <c r="F10" s="81"/>
      <c r="G10" s="81"/>
      <c r="H10" s="81"/>
      <c r="I10" s="81"/>
      <c r="J10" s="81"/>
      <c r="K10" s="81"/>
      <c r="L10" s="82"/>
      <c r="M10" s="13" t="s">
        <v>8</v>
      </c>
      <c r="N10" s="16" t="e">
        <f>N8/N9</f>
        <v>#DIV/0!</v>
      </c>
    </row>
    <row r="11" spans="1:14" s="33" customFormat="1" ht="13.15">
      <c r="A11" s="17"/>
      <c r="B11" s="89"/>
      <c r="C11" s="89"/>
      <c r="D11" s="89"/>
      <c r="E11" s="89"/>
      <c r="F11" s="89"/>
      <c r="G11" s="89"/>
      <c r="H11" s="89"/>
      <c r="I11" s="89"/>
      <c r="J11" s="89"/>
      <c r="K11" s="89"/>
      <c r="L11" s="90"/>
      <c r="M11" s="91"/>
      <c r="N11" s="92"/>
    </row>
    <row r="12" spans="1:14" s="33" customFormat="1" ht="13.15" customHeight="1">
      <c r="A12" s="63"/>
      <c r="B12" s="26" t="s">
        <v>9</v>
      </c>
      <c r="C12" s="4"/>
      <c r="D12" s="4"/>
      <c r="E12" s="4"/>
      <c r="F12" s="4"/>
      <c r="G12" s="4"/>
      <c r="H12" s="4"/>
      <c r="I12" s="4"/>
      <c r="J12" s="4"/>
      <c r="K12" s="4"/>
      <c r="L12" s="4"/>
      <c r="M12" s="83" t="s">
        <v>10</v>
      </c>
      <c r="N12" s="84"/>
    </row>
    <row r="13" spans="1:14" s="33" customFormat="1" ht="13.15">
      <c r="A13" s="64"/>
      <c r="B13" s="26" t="s">
        <v>11</v>
      </c>
      <c r="C13" s="12"/>
      <c r="D13" s="12"/>
      <c r="E13" s="12"/>
      <c r="F13" s="12"/>
      <c r="G13" s="12"/>
      <c r="H13" s="12"/>
      <c r="I13" s="12"/>
      <c r="J13" s="12"/>
      <c r="K13" s="12"/>
      <c r="L13" s="12"/>
      <c r="M13" s="85"/>
      <c r="N13" s="86"/>
    </row>
    <row r="14" spans="1:14" s="33" customFormat="1" ht="13.15">
      <c r="A14" s="65"/>
      <c r="B14" s="26" t="s">
        <v>12</v>
      </c>
      <c r="C14" s="12"/>
      <c r="D14" s="12"/>
      <c r="E14" s="12"/>
      <c r="F14" s="12"/>
      <c r="G14" s="12"/>
      <c r="H14" s="12"/>
      <c r="I14" s="12"/>
      <c r="J14" s="12"/>
      <c r="K14" s="12"/>
      <c r="L14" s="12"/>
      <c r="M14" s="87"/>
      <c r="N14" s="88"/>
    </row>
    <row r="15" spans="1:14" s="33" customFormat="1" ht="17.649999999999999" customHeight="1">
      <c r="A15" s="31" t="s">
        <v>13</v>
      </c>
      <c r="B15" s="32" t="s">
        <v>14</v>
      </c>
      <c r="C15" s="66"/>
      <c r="D15" s="67"/>
      <c r="E15" s="67"/>
      <c r="F15" s="67"/>
      <c r="G15" s="67"/>
      <c r="H15" s="67"/>
      <c r="I15" s="67"/>
      <c r="J15" s="67"/>
      <c r="K15" s="67"/>
      <c r="L15" s="68"/>
      <c r="M15" s="69" t="s">
        <v>15</v>
      </c>
      <c r="N15" s="70"/>
    </row>
    <row r="16" spans="1:14" s="33" customFormat="1" ht="17.649999999999999" customHeight="1">
      <c r="A16" s="22"/>
      <c r="B16" s="98" t="s">
        <v>16</v>
      </c>
      <c r="C16" s="99"/>
      <c r="D16" s="99"/>
      <c r="E16" s="99"/>
      <c r="F16" s="99"/>
      <c r="G16" s="99"/>
      <c r="H16" s="99"/>
      <c r="I16" s="99"/>
      <c r="J16" s="99"/>
      <c r="K16" s="99"/>
      <c r="L16" s="99"/>
      <c r="M16" s="99"/>
      <c r="N16" s="100"/>
    </row>
    <row r="17" spans="1:14" s="33" customFormat="1" ht="38.25">
      <c r="A17" s="3" t="str">
        <f>'[1]Adult Res 2, 3, 4'!A16</f>
        <v>65E-4.016(9)</v>
      </c>
      <c r="B17" s="5" t="s">
        <v>17</v>
      </c>
      <c r="C17" s="101"/>
      <c r="D17" s="102"/>
      <c r="E17" s="102"/>
      <c r="F17" s="102"/>
      <c r="G17" s="102"/>
      <c r="H17" s="102"/>
      <c r="I17" s="102"/>
      <c r="J17" s="102"/>
      <c r="K17" s="102"/>
      <c r="L17" s="102"/>
      <c r="M17" s="102"/>
      <c r="N17" s="103"/>
    </row>
    <row r="18" spans="1:14" s="33" customFormat="1" ht="63.75">
      <c r="A18" s="3" t="str">
        <f>'[1]Adult Res 2, 3, 4'!A17</f>
        <v>65E-4.016(9)(a)(1)</v>
      </c>
      <c r="B18" s="7" t="s">
        <v>18</v>
      </c>
      <c r="C18" s="18"/>
      <c r="D18" s="18"/>
      <c r="E18" s="18"/>
      <c r="F18" s="18"/>
      <c r="G18" s="18"/>
      <c r="H18" s="18"/>
      <c r="I18" s="18"/>
      <c r="J18" s="18"/>
      <c r="K18" s="18"/>
      <c r="L18" s="18"/>
      <c r="M18" s="50"/>
      <c r="N18" s="51"/>
    </row>
    <row r="19" spans="1:14" s="33" customFormat="1" ht="79.5" customHeight="1">
      <c r="A19" s="3" t="str">
        <f>'[1]Adult Res 2, 3, 4'!A18</f>
        <v>65E-4.016(9)(a)(2)</v>
      </c>
      <c r="B19" s="7" t="s">
        <v>19</v>
      </c>
      <c r="C19" s="34"/>
      <c r="D19" s="34"/>
      <c r="E19" s="34"/>
      <c r="F19" s="34"/>
      <c r="G19" s="34"/>
      <c r="H19" s="34"/>
      <c r="I19" s="34"/>
      <c r="J19" s="34"/>
      <c r="K19" s="34"/>
      <c r="L19" s="34"/>
      <c r="M19" s="93"/>
      <c r="N19" s="94"/>
    </row>
    <row r="20" spans="1:14" s="33" customFormat="1" ht="12.75">
      <c r="A20" s="3" t="str">
        <f>'[1]Adult Res 2, 3, 4'!A19</f>
        <v>65E-4.016(9)(a)(3)</v>
      </c>
      <c r="B20" s="7" t="s">
        <v>20</v>
      </c>
      <c r="C20" s="95"/>
      <c r="D20" s="96"/>
      <c r="E20" s="96"/>
      <c r="F20" s="96"/>
      <c r="G20" s="96"/>
      <c r="H20" s="96"/>
      <c r="I20" s="96"/>
      <c r="J20" s="96"/>
      <c r="K20" s="96"/>
      <c r="L20" s="96"/>
      <c r="M20" s="96"/>
      <c r="N20" s="97"/>
    </row>
    <row r="21" spans="1:14" s="33" customFormat="1" ht="27" customHeight="1">
      <c r="A21" s="3" t="str">
        <f>'[1]Adult Res 2, 3, 4'!A20</f>
        <v>65E-4.016(9)(a)(3)a</v>
      </c>
      <c r="B21" s="7" t="s">
        <v>21</v>
      </c>
      <c r="C21" s="12"/>
      <c r="D21" s="12"/>
      <c r="E21" s="12"/>
      <c r="F21" s="12"/>
      <c r="G21" s="12"/>
      <c r="H21" s="12"/>
      <c r="I21" s="12"/>
      <c r="J21" s="12"/>
      <c r="K21" s="12"/>
      <c r="L21" s="12"/>
      <c r="M21" s="58"/>
      <c r="N21" s="59"/>
    </row>
    <row r="22" spans="1:14" s="33" customFormat="1" ht="12.75">
      <c r="A22" s="3" t="str">
        <f>'[1]Adult Res 2, 3, 4'!A21</f>
        <v>65E-4.016(9)(a)(3)b</v>
      </c>
      <c r="B22" s="7" t="s">
        <v>22</v>
      </c>
      <c r="C22" s="34"/>
      <c r="D22" s="34"/>
      <c r="E22" s="34"/>
      <c r="F22" s="34"/>
      <c r="G22" s="34"/>
      <c r="H22" s="34"/>
      <c r="I22" s="34"/>
      <c r="J22" s="34"/>
      <c r="K22" s="34"/>
      <c r="L22" s="34"/>
      <c r="M22" s="61"/>
      <c r="N22" s="61"/>
    </row>
    <row r="23" spans="1:14" s="33" customFormat="1" ht="25.5">
      <c r="A23" s="3" t="str">
        <f>'[1]Adult Res 2, 3, 4'!A22</f>
        <v>65E-4.016(9)(a)(3)c</v>
      </c>
      <c r="B23" s="7" t="s">
        <v>23</v>
      </c>
      <c r="C23" s="34"/>
      <c r="D23" s="34"/>
      <c r="E23" s="34"/>
      <c r="F23" s="34"/>
      <c r="G23" s="34"/>
      <c r="H23" s="34"/>
      <c r="I23" s="34"/>
      <c r="J23" s="34"/>
      <c r="K23" s="34"/>
      <c r="L23" s="34"/>
      <c r="M23" s="61"/>
      <c r="N23" s="61"/>
    </row>
    <row r="24" spans="1:14" s="33" customFormat="1" ht="25.5">
      <c r="A24" s="3" t="str">
        <f>'[1]Adult Res 2, 3, 4'!A23</f>
        <v>65E-4.016(9)(a)(3)d</v>
      </c>
      <c r="B24" s="7" t="s">
        <v>24</v>
      </c>
      <c r="C24" s="34"/>
      <c r="D24" s="34"/>
      <c r="E24" s="34"/>
      <c r="F24" s="34"/>
      <c r="G24" s="34"/>
      <c r="H24" s="34"/>
      <c r="I24" s="34"/>
      <c r="J24" s="34"/>
      <c r="K24" s="34"/>
      <c r="L24" s="34"/>
      <c r="M24" s="61"/>
      <c r="N24" s="61"/>
    </row>
    <row r="25" spans="1:14" s="33" customFormat="1" ht="25.5">
      <c r="A25" s="3" t="str">
        <f>'[1]Adult Res 2, 3, 4'!A24</f>
        <v>65E-4.016(9)(a)(3)e</v>
      </c>
      <c r="B25" s="7" t="s">
        <v>25</v>
      </c>
      <c r="C25" s="34"/>
      <c r="D25" s="34"/>
      <c r="E25" s="34"/>
      <c r="F25" s="34"/>
      <c r="G25" s="34"/>
      <c r="H25" s="34"/>
      <c r="I25" s="34"/>
      <c r="J25" s="34"/>
      <c r="K25" s="34"/>
      <c r="L25" s="34"/>
      <c r="M25" s="61"/>
      <c r="N25" s="61"/>
    </row>
    <row r="26" spans="1:14" s="33" customFormat="1" ht="12.75">
      <c r="A26" s="3" t="str">
        <f>'[1]Adult Res 2, 3, 4'!A25</f>
        <v>65E-4.016(9)(a)3(e)(b)</v>
      </c>
      <c r="B26" s="7" t="s">
        <v>26</v>
      </c>
      <c r="C26" s="34"/>
      <c r="D26" s="34"/>
      <c r="E26" s="34"/>
      <c r="F26" s="34"/>
      <c r="G26" s="34"/>
      <c r="H26" s="34"/>
      <c r="I26" s="34"/>
      <c r="J26" s="34"/>
      <c r="K26" s="34"/>
      <c r="L26" s="34"/>
      <c r="M26" s="61"/>
      <c r="N26" s="61"/>
    </row>
    <row r="27" spans="1:14" s="33" customFormat="1" ht="12.75">
      <c r="A27" s="3" t="str">
        <f>'[1]Adult Res 2, 3, 4'!A26</f>
        <v>65E-4.016(9)(a)3(e)(c)</v>
      </c>
      <c r="B27" s="7" t="s">
        <v>27</v>
      </c>
      <c r="C27" s="34"/>
      <c r="D27" s="34"/>
      <c r="E27" s="34"/>
      <c r="F27" s="34"/>
      <c r="G27" s="34"/>
      <c r="H27" s="34"/>
      <c r="I27" s="34"/>
      <c r="J27" s="34"/>
      <c r="K27" s="34"/>
      <c r="L27" s="34"/>
      <c r="M27" s="61"/>
      <c r="N27" s="61"/>
    </row>
    <row r="28" spans="1:14" s="33" customFormat="1" ht="12.75">
      <c r="A28" s="3" t="str">
        <f>'[1]Adult Res 2, 3, 4'!A27</f>
        <v>65E-4.016(9)(a)3(e)(d)</v>
      </c>
      <c r="B28" s="7" t="s">
        <v>28</v>
      </c>
      <c r="C28" s="34"/>
      <c r="D28" s="34"/>
      <c r="E28" s="34"/>
      <c r="F28" s="34"/>
      <c r="G28" s="34"/>
      <c r="H28" s="34"/>
      <c r="I28" s="34"/>
      <c r="J28" s="34"/>
      <c r="K28" s="34"/>
      <c r="L28" s="34"/>
      <c r="M28" s="61"/>
      <c r="N28" s="61"/>
    </row>
    <row r="29" spans="1:14" s="33" customFormat="1" ht="13.15">
      <c r="A29" s="25"/>
      <c r="B29" s="41" t="s">
        <v>29</v>
      </c>
      <c r="C29" s="42"/>
      <c r="D29" s="42"/>
      <c r="E29" s="42"/>
      <c r="F29" s="42"/>
      <c r="G29" s="42"/>
      <c r="H29" s="42"/>
      <c r="I29" s="42"/>
      <c r="J29" s="42"/>
      <c r="K29" s="42"/>
      <c r="L29" s="42"/>
      <c r="M29" s="42"/>
      <c r="N29" s="43"/>
    </row>
    <row r="30" spans="1:14" s="33" customFormat="1" ht="25.5">
      <c r="A30" s="3" t="str">
        <f>'[1]Adult Res 2, 3, 4'!A29</f>
        <v>65 E-4.016(10)(b)</v>
      </c>
      <c r="B30" s="5" t="s">
        <v>30</v>
      </c>
      <c r="C30" s="95"/>
      <c r="D30" s="96"/>
      <c r="E30" s="96"/>
      <c r="F30" s="96"/>
      <c r="G30" s="96"/>
      <c r="H30" s="96"/>
      <c r="I30" s="96"/>
      <c r="J30" s="96"/>
      <c r="K30" s="96"/>
      <c r="L30" s="96"/>
      <c r="M30" s="96"/>
      <c r="N30" s="97"/>
    </row>
    <row r="31" spans="1:14" s="33" customFormat="1" ht="38.25">
      <c r="A31" s="3" t="str">
        <f>'[1]Adult Res 2, 3, 4'!A30</f>
        <v>65 E-4.016(10)(b)1</v>
      </c>
      <c r="B31" s="7" t="s">
        <v>31</v>
      </c>
      <c r="C31" s="18"/>
      <c r="D31" s="18"/>
      <c r="E31" s="18"/>
      <c r="F31" s="18"/>
      <c r="G31" s="18"/>
      <c r="H31" s="18"/>
      <c r="I31" s="18"/>
      <c r="J31" s="18"/>
      <c r="K31" s="18"/>
      <c r="L31" s="18"/>
      <c r="M31" s="60"/>
      <c r="N31" s="60"/>
    </row>
    <row r="32" spans="1:14" s="33" customFormat="1" ht="25.5">
      <c r="A32" s="3" t="str">
        <f>'[1]Adult Res 2, 3, 4'!A31</f>
        <v>65 E-4.016(10)(b)2</v>
      </c>
      <c r="B32" s="7" t="s">
        <v>32</v>
      </c>
      <c r="C32" s="34"/>
      <c r="D32" s="34"/>
      <c r="E32" s="34"/>
      <c r="F32" s="34"/>
      <c r="G32" s="34"/>
      <c r="H32" s="34"/>
      <c r="I32" s="34"/>
      <c r="J32" s="34"/>
      <c r="K32" s="34"/>
      <c r="L32" s="34"/>
      <c r="M32" s="61"/>
      <c r="N32" s="61"/>
    </row>
    <row r="33" spans="1:14" s="33" customFormat="1" ht="38.25">
      <c r="A33" s="3" t="str">
        <f>'[1]Adult Res 2, 3, 4'!A32</f>
        <v>65 E-4.016(10)(b)3</v>
      </c>
      <c r="B33" s="7" t="s">
        <v>33</v>
      </c>
      <c r="C33" s="35"/>
      <c r="D33" s="35"/>
      <c r="E33" s="35"/>
      <c r="F33" s="35"/>
      <c r="G33" s="35"/>
      <c r="H33" s="35"/>
      <c r="I33" s="35"/>
      <c r="J33" s="35"/>
      <c r="K33" s="35"/>
      <c r="L33" s="35"/>
      <c r="M33" s="62"/>
      <c r="N33" s="62"/>
    </row>
    <row r="34" spans="1:14" s="33" customFormat="1" ht="51">
      <c r="A34" s="3" t="s">
        <v>34</v>
      </c>
      <c r="B34" s="7" t="s">
        <v>35</v>
      </c>
      <c r="C34" s="34"/>
      <c r="D34" s="34"/>
      <c r="E34" s="34"/>
      <c r="F34" s="34"/>
      <c r="G34" s="34"/>
      <c r="H34" s="34"/>
      <c r="I34" s="34"/>
      <c r="J34" s="34"/>
      <c r="K34" s="34"/>
      <c r="L34" s="34"/>
      <c r="M34" s="36"/>
      <c r="N34" s="37"/>
    </row>
    <row r="35" spans="1:14" s="33" customFormat="1" ht="25.5">
      <c r="A35" s="3" t="s">
        <v>36</v>
      </c>
      <c r="B35" s="5" t="s">
        <v>37</v>
      </c>
      <c r="C35" s="34"/>
      <c r="D35" s="34"/>
      <c r="E35" s="34"/>
      <c r="F35" s="34"/>
      <c r="G35" s="34"/>
      <c r="H35" s="34"/>
      <c r="I35" s="34"/>
      <c r="J35" s="34"/>
      <c r="K35" s="34"/>
      <c r="L35" s="34"/>
      <c r="M35" s="93"/>
      <c r="N35" s="94"/>
    </row>
    <row r="36" spans="1:14" s="33" customFormat="1" ht="12.75">
      <c r="A36" s="3" t="s">
        <v>38</v>
      </c>
      <c r="B36" s="5" t="s">
        <v>39</v>
      </c>
      <c r="C36" s="34"/>
      <c r="D36" s="34"/>
      <c r="E36" s="34"/>
      <c r="F36" s="34"/>
      <c r="G36" s="34"/>
      <c r="H36" s="34"/>
      <c r="I36" s="34"/>
      <c r="J36" s="34"/>
      <c r="K36" s="34"/>
      <c r="L36" s="34"/>
      <c r="M36" s="93"/>
      <c r="N36" s="94"/>
    </row>
    <row r="37" spans="1:14" s="33" customFormat="1" ht="51">
      <c r="A37" s="3" t="s">
        <v>40</v>
      </c>
      <c r="B37" s="5" t="s">
        <v>41</v>
      </c>
      <c r="C37" s="34"/>
      <c r="D37" s="34"/>
      <c r="E37" s="34"/>
      <c r="F37" s="34"/>
      <c r="G37" s="34"/>
      <c r="H37" s="34"/>
      <c r="I37" s="34"/>
      <c r="J37" s="34"/>
      <c r="K37" s="34"/>
      <c r="L37" s="34"/>
      <c r="M37" s="93"/>
      <c r="N37" s="94"/>
    </row>
    <row r="38" spans="1:14" s="33" customFormat="1" ht="13.15">
      <c r="A38" s="22"/>
      <c r="B38" s="41" t="s">
        <v>42</v>
      </c>
      <c r="C38" s="42"/>
      <c r="D38" s="42"/>
      <c r="E38" s="42"/>
      <c r="F38" s="42"/>
      <c r="G38" s="42"/>
      <c r="H38" s="42"/>
      <c r="I38" s="42"/>
      <c r="J38" s="42"/>
      <c r="K38" s="42"/>
      <c r="L38" s="42"/>
      <c r="M38" s="42"/>
      <c r="N38" s="43"/>
    </row>
    <row r="39" spans="1:14" s="33" customFormat="1" ht="25.5">
      <c r="A39" s="3" t="str">
        <f>'[1]Adult Res 2, 3, 4'!A34</f>
        <v>65 E-4.016(11)</v>
      </c>
      <c r="B39" s="7" t="s">
        <v>43</v>
      </c>
      <c r="C39" s="18"/>
      <c r="D39" s="18"/>
      <c r="E39" s="18"/>
      <c r="F39" s="18"/>
      <c r="G39" s="18"/>
      <c r="H39" s="18"/>
      <c r="I39" s="18"/>
      <c r="J39" s="18"/>
      <c r="K39" s="18"/>
      <c r="L39" s="18"/>
      <c r="M39" s="60"/>
      <c r="N39" s="60"/>
    </row>
    <row r="40" spans="1:14" s="33" customFormat="1" ht="51">
      <c r="A40" s="3" t="str">
        <f>'[1]Adult Res 2, 3, 4'!A35</f>
        <v>65 E-4.016(11)a</v>
      </c>
      <c r="B40" s="7" t="s">
        <v>44</v>
      </c>
      <c r="C40" s="35"/>
      <c r="D40" s="35"/>
      <c r="E40" s="35"/>
      <c r="F40" s="35"/>
      <c r="G40" s="35"/>
      <c r="H40" s="35"/>
      <c r="I40" s="35"/>
      <c r="J40" s="35"/>
      <c r="K40" s="35"/>
      <c r="L40" s="35"/>
      <c r="M40" s="62"/>
      <c r="N40" s="62"/>
    </row>
    <row r="41" spans="1:14" s="33" customFormat="1" ht="13.15">
      <c r="A41" s="22"/>
      <c r="B41" s="41" t="s">
        <v>45</v>
      </c>
      <c r="C41" s="42"/>
      <c r="D41" s="42"/>
      <c r="E41" s="42"/>
      <c r="F41" s="42"/>
      <c r="G41" s="42"/>
      <c r="H41" s="42"/>
      <c r="I41" s="42"/>
      <c r="J41" s="42"/>
      <c r="K41" s="42"/>
      <c r="L41" s="42"/>
      <c r="M41" s="42"/>
      <c r="N41" s="43"/>
    </row>
    <row r="42" spans="1:14" s="33" customFormat="1" ht="12.75">
      <c r="A42" s="3" t="str">
        <f>'[1]Adult Res 2, 3, 4'!A37</f>
        <v>65 E-4.016(11)</v>
      </c>
      <c r="B42" s="7" t="s">
        <v>46</v>
      </c>
      <c r="C42" s="18"/>
      <c r="D42" s="18"/>
      <c r="E42" s="18"/>
      <c r="F42" s="18"/>
      <c r="G42" s="18"/>
      <c r="H42" s="18"/>
      <c r="I42" s="18"/>
      <c r="J42" s="18"/>
      <c r="K42" s="18"/>
      <c r="L42" s="18"/>
      <c r="M42" s="60"/>
      <c r="N42" s="60"/>
    </row>
    <row r="43" spans="1:14" s="33" customFormat="1" ht="38.25">
      <c r="A43" s="3" t="str">
        <f>'[1]Adult Res 2, 3, 4'!A38</f>
        <v>65 E-4.016(11)(b)1</v>
      </c>
      <c r="B43" s="7" t="s">
        <v>47</v>
      </c>
      <c r="C43" s="34"/>
      <c r="D43" s="34"/>
      <c r="E43" s="34"/>
      <c r="F43" s="34"/>
      <c r="G43" s="34"/>
      <c r="H43" s="34"/>
      <c r="I43" s="34"/>
      <c r="J43" s="34"/>
      <c r="K43" s="34"/>
      <c r="L43" s="34"/>
      <c r="M43" s="61"/>
      <c r="N43" s="61"/>
    </row>
    <row r="44" spans="1:14" s="33" customFormat="1" ht="51">
      <c r="A44" s="3" t="str">
        <f>'[1]Adult Res 2, 3, 4'!A39</f>
        <v>65 E-4.016(11)(b)2</v>
      </c>
      <c r="B44" s="7" t="s">
        <v>48</v>
      </c>
      <c r="C44" s="34"/>
      <c r="D44" s="34"/>
      <c r="E44" s="34"/>
      <c r="F44" s="34"/>
      <c r="G44" s="34"/>
      <c r="H44" s="34"/>
      <c r="I44" s="34"/>
      <c r="J44" s="34"/>
      <c r="K44" s="34"/>
      <c r="L44" s="34"/>
      <c r="M44" s="61"/>
      <c r="N44" s="61"/>
    </row>
    <row r="45" spans="1:14" s="33" customFormat="1" ht="25.5">
      <c r="A45" s="3" t="str">
        <f>'[1]Adult Res 2, 3, 4'!A40</f>
        <v>65 E-4.016(11)(b)3</v>
      </c>
      <c r="B45" s="7" t="s">
        <v>49</v>
      </c>
      <c r="C45" s="34"/>
      <c r="D45" s="34"/>
      <c r="E45" s="34"/>
      <c r="F45" s="34"/>
      <c r="G45" s="34"/>
      <c r="H45" s="34"/>
      <c r="I45" s="34"/>
      <c r="J45" s="34"/>
      <c r="K45" s="34"/>
      <c r="L45" s="34"/>
      <c r="M45" s="61"/>
      <c r="N45" s="61"/>
    </row>
    <row r="46" spans="1:14" s="33" customFormat="1" ht="38.25">
      <c r="A46" s="3" t="str">
        <f>'[1]Adult Res 2, 3, 4'!A41</f>
        <v>65 E-4.016(11)(b)4</v>
      </c>
      <c r="B46" s="7" t="s">
        <v>50</v>
      </c>
      <c r="C46" s="34"/>
      <c r="D46" s="34"/>
      <c r="E46" s="34"/>
      <c r="F46" s="34"/>
      <c r="G46" s="34"/>
      <c r="H46" s="34"/>
      <c r="I46" s="34"/>
      <c r="J46" s="34"/>
      <c r="K46" s="34"/>
      <c r="L46" s="34"/>
      <c r="M46" s="61"/>
      <c r="N46" s="61"/>
    </row>
    <row r="47" spans="1:14" s="33" customFormat="1" ht="25.5">
      <c r="A47" s="3" t="str">
        <f>'[1]Adult Res 2, 3, 4'!A42</f>
        <v>65 E-4.016(11)(b)4</v>
      </c>
      <c r="B47" s="7" t="s">
        <v>51</v>
      </c>
      <c r="C47" s="34"/>
      <c r="D47" s="34"/>
      <c r="E47" s="34"/>
      <c r="F47" s="34"/>
      <c r="G47" s="34"/>
      <c r="H47" s="34"/>
      <c r="I47" s="34"/>
      <c r="J47" s="34"/>
      <c r="K47" s="34"/>
      <c r="L47" s="34"/>
      <c r="M47" s="61"/>
      <c r="N47" s="61"/>
    </row>
    <row r="48" spans="1:14" s="33" customFormat="1" ht="25.5">
      <c r="A48" s="3" t="str">
        <f>'[1]Adult Res 2, 3, 4'!A43</f>
        <v>65 E-4.016(11)(b)4</v>
      </c>
      <c r="B48" s="7" t="s">
        <v>52</v>
      </c>
      <c r="C48" s="34"/>
      <c r="D48" s="34"/>
      <c r="E48" s="34"/>
      <c r="F48" s="34"/>
      <c r="G48" s="34"/>
      <c r="H48" s="34"/>
      <c r="I48" s="34"/>
      <c r="J48" s="34"/>
      <c r="K48" s="34"/>
      <c r="L48" s="34"/>
      <c r="M48" s="61"/>
      <c r="N48" s="61"/>
    </row>
    <row r="49" spans="1:14" s="33" customFormat="1" ht="63.75">
      <c r="A49" s="23" t="str">
        <f>'[1]Adult Res 2, 3, 4'!A44</f>
        <v>65 E-4.016(11)(b)5</v>
      </c>
      <c r="B49" s="21" t="s">
        <v>53</v>
      </c>
      <c r="C49" s="35"/>
      <c r="D49" s="35"/>
      <c r="E49" s="35"/>
      <c r="F49" s="35"/>
      <c r="G49" s="35"/>
      <c r="H49" s="35"/>
      <c r="I49" s="35"/>
      <c r="J49" s="35"/>
      <c r="K49" s="35"/>
      <c r="L49" s="35"/>
      <c r="M49" s="62"/>
      <c r="N49" s="62"/>
    </row>
    <row r="50" spans="1:14" s="33" customFormat="1" ht="13.15">
      <c r="A50" s="22"/>
      <c r="B50" s="41" t="s">
        <v>54</v>
      </c>
      <c r="C50" s="42"/>
      <c r="D50" s="42"/>
      <c r="E50" s="42"/>
      <c r="F50" s="42"/>
      <c r="G50" s="42"/>
      <c r="H50" s="42"/>
      <c r="I50" s="42"/>
      <c r="J50" s="42"/>
      <c r="K50" s="42"/>
      <c r="L50" s="42"/>
      <c r="M50" s="42"/>
      <c r="N50" s="43"/>
    </row>
    <row r="51" spans="1:14" s="33" customFormat="1" ht="25.5">
      <c r="A51" s="24" t="str">
        <f>'[1]Adult Res 2, 3, 4'!A46</f>
        <v>65 E-4.016(13)a</v>
      </c>
      <c r="B51" s="6" t="s">
        <v>55</v>
      </c>
      <c r="C51" s="18"/>
      <c r="D51" s="18"/>
      <c r="E51" s="18"/>
      <c r="F51" s="18"/>
      <c r="G51" s="18"/>
      <c r="H51" s="18"/>
      <c r="I51" s="18"/>
      <c r="J51" s="18"/>
      <c r="K51" s="18"/>
      <c r="L51" s="18"/>
      <c r="M51" s="50"/>
      <c r="N51" s="51"/>
    </row>
    <row r="52" spans="1:14" s="33" customFormat="1" ht="38.25">
      <c r="A52" s="24" t="s">
        <v>56</v>
      </c>
      <c r="B52" s="40" t="s">
        <v>57</v>
      </c>
      <c r="C52" s="34"/>
      <c r="D52" s="34"/>
      <c r="E52" s="34"/>
      <c r="F52" s="34"/>
      <c r="G52" s="34"/>
      <c r="H52" s="34"/>
      <c r="I52" s="34"/>
      <c r="J52" s="34"/>
      <c r="K52" s="34"/>
      <c r="L52" s="34"/>
      <c r="M52" s="93"/>
      <c r="N52" s="94"/>
    </row>
    <row r="53" spans="1:14" s="33" customFormat="1" ht="16.149999999999999" customHeight="1">
      <c r="A53" s="38"/>
      <c r="B53" s="38"/>
      <c r="C53" s="38"/>
      <c r="D53" s="38"/>
      <c r="E53" s="38"/>
      <c r="F53" s="38"/>
      <c r="G53" s="38"/>
      <c r="H53" s="38"/>
      <c r="I53" s="38"/>
      <c r="J53" s="38"/>
      <c r="K53" s="38"/>
      <c r="L53" s="38"/>
      <c r="M53" s="19"/>
      <c r="N53" s="39"/>
    </row>
    <row r="54" spans="1:14" s="33" customFormat="1" ht="16.149999999999999" customHeight="1">
      <c r="A54" s="52"/>
      <c r="B54" s="53"/>
      <c r="C54" s="12">
        <f>SUM(C17:C52)</f>
        <v>0</v>
      </c>
      <c r="D54" s="12">
        <f t="shared" ref="D54:L54" si="0">SUM(D17:D52)</f>
        <v>0</v>
      </c>
      <c r="E54" s="12">
        <f t="shared" si="0"/>
        <v>0</v>
      </c>
      <c r="F54" s="12">
        <f t="shared" si="0"/>
        <v>0</v>
      </c>
      <c r="G54" s="12">
        <f t="shared" si="0"/>
        <v>0</v>
      </c>
      <c r="H54" s="12">
        <f t="shared" si="0"/>
        <v>0</v>
      </c>
      <c r="I54" s="12">
        <f t="shared" si="0"/>
        <v>0</v>
      </c>
      <c r="J54" s="12">
        <f t="shared" si="0"/>
        <v>0</v>
      </c>
      <c r="K54" s="12">
        <f t="shared" si="0"/>
        <v>0</v>
      </c>
      <c r="L54" s="12">
        <f t="shared" si="0"/>
        <v>0</v>
      </c>
      <c r="M54" s="44"/>
      <c r="N54" s="45"/>
    </row>
    <row r="55" spans="1:14" s="33" customFormat="1" ht="16.149999999999999" customHeight="1">
      <c r="A55" s="54"/>
      <c r="B55" s="55"/>
      <c r="C55" s="12">
        <f>COUNT(C17:C52)</f>
        <v>0</v>
      </c>
      <c r="D55" s="12">
        <f t="shared" ref="D55:L55" si="1">COUNT(D17:D52)</f>
        <v>0</v>
      </c>
      <c r="E55" s="12">
        <f t="shared" si="1"/>
        <v>0</v>
      </c>
      <c r="F55" s="12">
        <f t="shared" si="1"/>
        <v>0</v>
      </c>
      <c r="G55" s="12">
        <f t="shared" si="1"/>
        <v>0</v>
      </c>
      <c r="H55" s="12">
        <f t="shared" si="1"/>
        <v>0</v>
      </c>
      <c r="I55" s="12">
        <f t="shared" si="1"/>
        <v>0</v>
      </c>
      <c r="J55" s="12">
        <f t="shared" si="1"/>
        <v>0</v>
      </c>
      <c r="K55" s="12">
        <f t="shared" si="1"/>
        <v>0</v>
      </c>
      <c r="L55" s="12">
        <f t="shared" si="1"/>
        <v>0</v>
      </c>
      <c r="M55" s="46"/>
      <c r="N55" s="47"/>
    </row>
    <row r="56" spans="1:14" s="33" customFormat="1" ht="16.149999999999999" customHeight="1">
      <c r="A56" s="56"/>
      <c r="B56" s="57"/>
      <c r="C56" s="16" t="e">
        <f t="shared" ref="C56:L56" si="2">C54/C55</f>
        <v>#DIV/0!</v>
      </c>
      <c r="D56" s="16" t="e">
        <f t="shared" si="2"/>
        <v>#DIV/0!</v>
      </c>
      <c r="E56" s="16" t="e">
        <f t="shared" si="2"/>
        <v>#DIV/0!</v>
      </c>
      <c r="F56" s="16" t="e">
        <f t="shared" si="2"/>
        <v>#DIV/0!</v>
      </c>
      <c r="G56" s="16" t="e">
        <f t="shared" si="2"/>
        <v>#DIV/0!</v>
      </c>
      <c r="H56" s="16" t="e">
        <f t="shared" si="2"/>
        <v>#DIV/0!</v>
      </c>
      <c r="I56" s="16" t="e">
        <f t="shared" si="2"/>
        <v>#DIV/0!</v>
      </c>
      <c r="J56" s="16" t="e">
        <f t="shared" si="2"/>
        <v>#DIV/0!</v>
      </c>
      <c r="K56" s="16" t="e">
        <f t="shared" si="2"/>
        <v>#DIV/0!</v>
      </c>
      <c r="L56" s="16" t="e">
        <f t="shared" si="2"/>
        <v>#DIV/0!</v>
      </c>
      <c r="M56" s="48"/>
      <c r="N56" s="49"/>
    </row>
    <row r="57" spans="1:14" s="33" customFormat="1" ht="16.149999999999999" customHeight="1">
      <c r="A57" s="38"/>
      <c r="B57" s="38"/>
      <c r="C57" s="38"/>
      <c r="D57" s="38"/>
      <c r="E57" s="38"/>
      <c r="F57" s="38"/>
      <c r="G57" s="38"/>
      <c r="H57" s="38"/>
      <c r="I57" s="38"/>
      <c r="J57" s="38"/>
      <c r="K57" s="38"/>
      <c r="L57" s="38"/>
      <c r="M57" s="19"/>
      <c r="N57" s="39"/>
    </row>
    <row r="58" spans="1:14" s="20" customFormat="1" ht="12.75"/>
    <row r="59" spans="1:14" s="20" customFormat="1" ht="12.75"/>
    <row r="60" spans="1:14" s="20" customFormat="1" ht="12.75"/>
    <row r="61" spans="1:14" s="20" customFormat="1" ht="12.75"/>
    <row r="62" spans="1:14" s="20" customFormat="1" ht="12.75"/>
    <row r="63" spans="1:14" s="20" customFormat="1" ht="12.75"/>
    <row r="64" spans="1:14" s="20" customFormat="1" ht="12.75"/>
    <row r="65" s="20" customFormat="1" ht="12.75"/>
    <row r="66" s="20" customFormat="1" ht="12.75"/>
    <row r="67" s="20" customFormat="1" ht="12.75"/>
    <row r="68" s="20" customFormat="1" ht="12.75"/>
    <row r="69" s="20" customFormat="1" ht="12.75"/>
    <row r="70" s="20" customFormat="1" ht="12.75"/>
    <row r="71" s="20" customFormat="1" ht="12.75"/>
    <row r="72" s="20" customFormat="1" ht="12.75"/>
    <row r="73" s="20" customFormat="1" ht="12.75"/>
    <row r="74" s="20" customFormat="1" ht="12.75"/>
    <row r="75" s="20" customFormat="1" ht="12.75"/>
    <row r="76" s="20" customFormat="1" ht="12.75"/>
    <row r="77" s="20" customFormat="1" ht="12.75"/>
    <row r="78" s="20" customFormat="1" ht="12.75"/>
    <row r="79" s="20" customFormat="1" ht="12.75"/>
    <row r="80" s="20" customFormat="1" ht="12.75"/>
    <row r="81" s="20" customFormat="1" ht="12.75"/>
    <row r="82" s="20" customFormat="1" ht="12.75"/>
    <row r="83" s="20" customFormat="1" ht="12.75"/>
    <row r="84" s="20" customFormat="1" ht="12.75"/>
    <row r="85" s="20" customFormat="1" ht="12.75"/>
    <row r="86" s="20" customFormat="1" ht="12.75"/>
    <row r="87" s="20" customFormat="1" ht="12.75"/>
    <row r="88" s="20" customFormat="1" ht="12.75"/>
    <row r="89" s="20" customFormat="1" ht="12.75"/>
    <row r="90" s="20" customFormat="1" ht="12.75"/>
    <row r="91" s="20" customFormat="1" ht="12.75"/>
    <row r="92" s="20" customFormat="1" ht="12.75"/>
    <row r="93" s="20" customFormat="1" ht="12.75"/>
    <row r="94" s="20" customFormat="1" ht="12.75"/>
    <row r="95" s="20" customFormat="1" ht="12.75"/>
    <row r="96" s="20" customFormat="1" ht="12.75"/>
    <row r="97" s="20" customFormat="1" ht="12.75"/>
    <row r="98" s="20" customFormat="1" ht="12.75"/>
    <row r="99" s="20" customFormat="1" ht="12.75"/>
    <row r="100" s="20" customFormat="1" ht="12.75"/>
    <row r="101" s="20" customFormat="1" ht="12.75"/>
    <row r="102" s="20" customFormat="1" ht="12.75"/>
    <row r="103" s="20" customFormat="1" ht="12.75"/>
    <row r="104" s="20" customFormat="1" ht="12.75"/>
    <row r="105" s="20" customFormat="1" ht="12.75"/>
    <row r="106" s="20" customFormat="1" ht="12.75"/>
    <row r="107" s="20" customFormat="1" ht="12.75"/>
  </sheetData>
  <mergeCells count="53">
    <mergeCell ref="C30:N30"/>
    <mergeCell ref="M35:N35"/>
    <mergeCell ref="M36:N36"/>
    <mergeCell ref="M37:N37"/>
    <mergeCell ref="M52:N52"/>
    <mergeCell ref="M39:N39"/>
    <mergeCell ref="M42:N42"/>
    <mergeCell ref="M43:N43"/>
    <mergeCell ref="B38:N38"/>
    <mergeCell ref="M49:N49"/>
    <mergeCell ref="M45:N45"/>
    <mergeCell ref="M46:N46"/>
    <mergeCell ref="M40:N40"/>
    <mergeCell ref="M47:N47"/>
    <mergeCell ref="M48:N48"/>
    <mergeCell ref="M44:N44"/>
    <mergeCell ref="M18:N18"/>
    <mergeCell ref="M19:N19"/>
    <mergeCell ref="C20:N20"/>
    <mergeCell ref="B16:N16"/>
    <mergeCell ref="C17:N17"/>
    <mergeCell ref="B50:N50"/>
    <mergeCell ref="A12:A14"/>
    <mergeCell ref="C15:L15"/>
    <mergeCell ref="M15:N15"/>
    <mergeCell ref="A2:N2"/>
    <mergeCell ref="A3:N3"/>
    <mergeCell ref="A4:N4"/>
    <mergeCell ref="B5:N5"/>
    <mergeCell ref="M6:N7"/>
    <mergeCell ref="B7:L7"/>
    <mergeCell ref="B8:L8"/>
    <mergeCell ref="M12:N14"/>
    <mergeCell ref="B9:L9"/>
    <mergeCell ref="B10:L10"/>
    <mergeCell ref="B11:L11"/>
    <mergeCell ref="M11:N11"/>
    <mergeCell ref="B41:N41"/>
    <mergeCell ref="M54:N56"/>
    <mergeCell ref="M51:N51"/>
    <mergeCell ref="A54:B56"/>
    <mergeCell ref="M21:N21"/>
    <mergeCell ref="M31:N31"/>
    <mergeCell ref="M32:N32"/>
    <mergeCell ref="M33:N33"/>
    <mergeCell ref="M24:N24"/>
    <mergeCell ref="M26:N26"/>
    <mergeCell ref="M27:N27"/>
    <mergeCell ref="M28:N28"/>
    <mergeCell ref="M25:N25"/>
    <mergeCell ref="M22:N22"/>
    <mergeCell ref="M23:N23"/>
    <mergeCell ref="B29:N29"/>
  </mergeCells>
  <pageMargins left="0.7" right="0.7" top="0.75" bottom="0.75" header="0.3" footer="0.3"/>
  <pageSetup scale="63" orientation="landscape" r:id="rId1"/>
  <rowBreaks count="1" manualBreakCount="1">
    <brk id="3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610AFF-10FB-4BE3-9CDC-9D977261B80F}"/>
</file>

<file path=customXml/itemProps2.xml><?xml version="1.0" encoding="utf-8"?>
<ds:datastoreItem xmlns:ds="http://schemas.openxmlformats.org/officeDocument/2006/customXml" ds:itemID="{B6A4B799-2E63-4EC9-BD34-A85CE8682E7D}"/>
</file>

<file path=customXml/itemProps3.xml><?xml version="1.0" encoding="utf-8"?>
<ds:datastoreItem xmlns:ds="http://schemas.openxmlformats.org/officeDocument/2006/customXml" ds:itemID="{8FEEF2A2-AD0D-495F-B283-0917D0837AD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2024-09-23T19:21:22Z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790600</vt:r8>
  </property>
  <property fmtid="{D5CDD505-2E9C-101B-9397-08002B2CF9AE}" pid="4" name="MediaServiceImageTags">
    <vt:lpwstr/>
  </property>
</Properties>
</file>