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entralfloridacares-my.sharepoint.com/personal/mball_cfchs_org/Documents/Monitoring/Contracts Monitoring Tools/FY24-25/"/>
    </mc:Choice>
  </mc:AlternateContent>
  <xr:revisionPtr revIDLastSave="2" documentId="8_{04AA6017-63D0-4824-9C8D-E69B820B8C12}" xr6:coauthVersionLast="47" xr6:coauthVersionMax="47" xr10:uidLastSave="{A10969B6-C06A-4796-B4E6-30BD49FD5BFE}"/>
  <bookViews>
    <workbookView xWindow="14340" yWindow="-60" windowWidth="21720" windowHeight="13800" xr2:uid="{00000000-000D-0000-FFFF-FFFF00000000}"/>
  </bookViews>
  <sheets>
    <sheet name="Serv Vald Dosage" sheetId="1" r:id="rId1"/>
    <sheet name="Worksheet Dos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M31" i="1"/>
  <c r="L31" i="1"/>
  <c r="K31" i="1"/>
  <c r="J31" i="1"/>
  <c r="I31" i="1"/>
  <c r="H31" i="1"/>
  <c r="G31" i="1"/>
  <c r="F31" i="1"/>
  <c r="E31" i="1"/>
  <c r="O8" i="1" s="1"/>
  <c r="M30" i="1"/>
  <c r="L30" i="1"/>
  <c r="K30" i="1"/>
  <c r="J30" i="1"/>
  <c r="I30" i="1"/>
  <c r="H30" i="1"/>
  <c r="G30" i="1"/>
  <c r="F30" i="1"/>
  <c r="E30" i="1"/>
  <c r="D32" i="1"/>
  <c r="F32" i="1" l="1"/>
  <c r="G32" i="1"/>
  <c r="H32" i="1"/>
  <c r="J32" i="1"/>
  <c r="K32" i="1"/>
  <c r="L32" i="1"/>
  <c r="O7" i="1"/>
  <c r="O9" i="1" s="1"/>
  <c r="E32" i="1"/>
  <c r="I32" i="1"/>
  <c r="M32" i="1"/>
</calcChain>
</file>

<file path=xl/sharedStrings.xml><?xml version="1.0" encoding="utf-8"?>
<sst xmlns="http://schemas.openxmlformats.org/spreadsheetml/2006/main" count="64" uniqueCount="58">
  <si>
    <t xml:space="preserve">Service Validation Review Summary </t>
  </si>
  <si>
    <t xml:space="preserve">Review Date: </t>
  </si>
  <si>
    <t xml:space="preserve">Reviewer: </t>
  </si>
  <si>
    <t xml:space="preserve">Provider: </t>
  </si>
  <si>
    <t>POINTS:     Yes=1          No=0       N/A= Not Applicable</t>
  </si>
  <si>
    <t>Client ID</t>
  </si>
  <si>
    <t>Payer Source</t>
  </si>
  <si>
    <t>Admission Date</t>
  </si>
  <si>
    <t>Discharge Date</t>
  </si>
  <si>
    <t>REQUIREMENT</t>
  </si>
  <si>
    <t>Covered Service Measurement:  Dosage</t>
  </si>
  <si>
    <t>COMMENTS</t>
  </si>
  <si>
    <t xml:space="preserve">Financial Eligibility Information </t>
  </si>
  <si>
    <t>65E-14.018</t>
  </si>
  <si>
    <t>65E-14.014</t>
  </si>
  <si>
    <t>65E-14.021</t>
  </si>
  <si>
    <t>Does the client record contain the dosage date and that it was received?</t>
  </si>
  <si>
    <t>Does the client record reflect the date that was entered in the data system?</t>
  </si>
  <si>
    <t>Does the client record reflect the dosage that was entered in the data system?</t>
  </si>
  <si>
    <t>Is the description in the client record consistent with the service provided?</t>
  </si>
  <si>
    <t>Does the Medication Administration Record contain:  Dosage date, prescribed dosage and clinical diagnosis?</t>
  </si>
  <si>
    <t>CFCHS data report</t>
  </si>
  <si>
    <t>Informational Purposes Only</t>
  </si>
  <si>
    <t>Units to be backed out of the data system</t>
  </si>
  <si>
    <t xml:space="preserve">Of client services reviewed with incorrect duration, the number of records in which duration was OVER billed and need to be backed out of cfchsdata.org. </t>
  </si>
  <si>
    <t>Total Points Earned</t>
  </si>
  <si>
    <t>Total Points Possible</t>
  </si>
  <si>
    <t>Compliance Percentage</t>
  </si>
  <si>
    <t xml:space="preserve">Number of billable client services during time period reviewed that appear to not be billed. </t>
  </si>
  <si>
    <t>SUBSTANCE ABUSE AND MENTAL HEALTH SERVICES</t>
  </si>
  <si>
    <t>SERVICE VALIDATION SAMPLING WORKSHEET [Reference: Chapter 65E-14.021, FAC]</t>
  </si>
  <si>
    <t>FROM CLIENT CHARTS</t>
  </si>
  <si>
    <r>
      <rPr>
        <b/>
        <sz val="11"/>
        <color theme="1"/>
        <rFont val="Times New Roman"/>
        <family val="1"/>
      </rPr>
      <t>PROVIDER: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 </t>
    </r>
    <r>
      <rPr>
        <sz val="11"/>
        <color theme="1"/>
        <rFont val="Times New Roman"/>
        <family val="1"/>
      </rPr>
      <t xml:space="preserve">  </t>
    </r>
    <r>
      <rPr>
        <b/>
        <sz val="11"/>
        <color theme="1"/>
        <rFont val="Times New Roman"/>
        <family val="1"/>
      </rPr>
      <t xml:space="preserve">      </t>
    </r>
    <r>
      <rPr>
        <sz val="11"/>
        <color theme="1"/>
        <rFont val="Times New Roman"/>
        <family val="1"/>
      </rPr>
      <t xml:space="preserve">        </t>
    </r>
    <r>
      <rPr>
        <b/>
        <sz val="11"/>
        <color theme="1"/>
        <rFont val="Times New Roman"/>
        <family val="1"/>
      </rPr>
      <t/>
    </r>
  </si>
  <si>
    <r>
      <rPr>
        <b/>
        <sz val="11"/>
        <color theme="1"/>
        <rFont val="Times New Roman"/>
        <family val="1"/>
      </rPr>
      <t>CONTRACT#</t>
    </r>
    <r>
      <rPr>
        <sz val="11"/>
        <color theme="1"/>
        <rFont val="Times New Roman"/>
        <family val="1"/>
      </rPr>
      <t xml:space="preserve">: </t>
    </r>
  </si>
  <si>
    <r>
      <rPr>
        <b/>
        <sz val="11"/>
        <color theme="1"/>
        <rFont val="Times New Roman"/>
        <family val="1"/>
      </rPr>
      <t>REVIEWER: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</si>
  <si>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REVIEW DATE:</t>
    </r>
    <r>
      <rPr>
        <sz val="11"/>
        <color theme="1"/>
        <rFont val="Times New Roman"/>
        <family val="1"/>
      </rPr>
      <t xml:space="preserve"> </t>
    </r>
  </si>
  <si>
    <t xml:space="preserve">     Client's statement of income on file? </t>
  </si>
  <si>
    <t xml:space="preserve">     Was the sliding fee applied? (if applicable)</t>
  </si>
  <si>
    <t xml:space="preserve">     Is there an Insurance/Medicaid denial on file?  (if                         applicable)</t>
  </si>
  <si>
    <t>[Program] - [Covered Service] [(Funding Source)]</t>
  </si>
  <si>
    <t>Program:</t>
  </si>
  <si>
    <r>
      <t xml:space="preserve">COVERED SERVICE: 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</t>
    </r>
  </si>
  <si>
    <t xml:space="preserve">Medication Assisted Therapy (MAT)  </t>
  </si>
  <si>
    <r>
      <rPr>
        <b/>
        <sz val="11"/>
        <color theme="1"/>
        <rFont val="Times New Roman"/>
        <family val="1"/>
      </rPr>
      <t>UNIT OF MEASURE:</t>
    </r>
    <r>
      <rPr>
        <sz val="11"/>
        <color theme="1"/>
        <rFont val="Times New Roman"/>
        <family val="1"/>
      </rPr>
      <t xml:space="preserve"> </t>
    </r>
  </si>
  <si>
    <t>Dosage</t>
  </si>
  <si>
    <t>Client Name</t>
  </si>
  <si>
    <t>Client Name/I.D.</t>
  </si>
  <si>
    <t>Staff Name/I.D.</t>
  </si>
  <si>
    <t>Date of Service</t>
  </si>
  <si>
    <t>Dosage Received</t>
  </si>
  <si>
    <t>Valid to Billing Contract? (Yes/No)</t>
  </si>
  <si>
    <t>tool revised 11/28/18</t>
  </si>
  <si>
    <t>tool revised 11/28/2018</t>
  </si>
  <si>
    <t>(as reported to cfchsdata.org)</t>
  </si>
  <si>
    <t>FROM SOURCE DOCUMENTS</t>
  </si>
  <si>
    <t>(Also look at Medication Adminstration Record)</t>
  </si>
  <si>
    <t xml:space="preserve">Of the client records reviewed, were there zero client services that overlapped the same date and time?  </t>
  </si>
  <si>
    <t>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</si>
</sst>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lightGray">
        <bgColor rgb="FFCCCCCC"/>
      </patternFill>
    </fill>
    <fill>
      <patternFill patternType="solid">
        <fgColor rgb="FF2D746E"/>
        <bgColor indexed="64"/>
      </patternFill>
    </fill>
    <fill>
      <patternFill patternType="solid">
        <fgColor rgb="FF4EB5B4"/>
        <bgColor indexed="64"/>
      </patternFill>
    </fill>
    <fill>
      <patternFill patternType="solid">
        <fgColor rgb="FFF57F8A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0" xfId="0" applyFont="1"/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9" xfId="0" applyFont="1" applyBorder="1"/>
    <xf numFmtId="0" fontId="4" fillId="0" borderId="25" xfId="0" applyFont="1" applyBorder="1" applyAlignment="1">
      <alignment vertical="center"/>
    </xf>
    <xf numFmtId="0" fontId="5" fillId="0" borderId="21" xfId="0" applyFont="1" applyBorder="1"/>
    <xf numFmtId="0" fontId="5" fillId="0" borderId="22" xfId="0" applyFont="1" applyBorder="1"/>
    <xf numFmtId="0" fontId="4" fillId="0" borderId="28" xfId="0" applyFont="1" applyBorder="1"/>
    <xf numFmtId="0" fontId="5" fillId="0" borderId="29" xfId="0" applyFont="1" applyBorder="1"/>
    <xf numFmtId="0" fontId="5" fillId="0" borderId="32" xfId="0" applyFont="1" applyBorder="1"/>
    <xf numFmtId="0" fontId="4" fillId="0" borderId="32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34" xfId="0" applyFont="1" applyBorder="1"/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14" fontId="4" fillId="0" borderId="38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3" xfId="0" applyFont="1" applyBorder="1"/>
    <xf numFmtId="0" fontId="4" fillId="0" borderId="0" xfId="0" applyFont="1"/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5" xfId="0" applyFont="1" applyBorder="1"/>
    <xf numFmtId="15" fontId="7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1" fontId="6" fillId="0" borderId="5" xfId="0" applyNumberFormat="1" applyFont="1" applyBorder="1" applyAlignment="1">
      <alignment horizontal="center" vertical="center"/>
    </xf>
    <xf numFmtId="0" fontId="7" fillId="0" borderId="10" xfId="0" applyFont="1" applyBorder="1"/>
    <xf numFmtId="10" fontId="6" fillId="0" borderId="5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Continuous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57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</xdr:rowOff>
    </xdr:from>
    <xdr:to>
      <xdr:col>1</xdr:col>
      <xdr:colOff>81545</xdr:colOff>
      <xdr:row>4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83C92B-9CAC-4ADA-AA3B-EAA09882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49"/>
          <a:ext cx="164364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Normal="100" workbookViewId="0">
      <selection activeCell="D16" sqref="D16:M16"/>
    </sheetView>
  </sheetViews>
  <sheetFormatPr defaultColWidth="9.140625" defaultRowHeight="15" x14ac:dyDescent="0.25"/>
  <cols>
    <col min="1" max="1" width="23.42578125" style="4" bestFit="1" customWidth="1"/>
    <col min="2" max="2" width="24" style="4" customWidth="1"/>
    <col min="3" max="3" width="16" style="4" bestFit="1" customWidth="1"/>
    <col min="4" max="13" width="8.28515625" style="4" bestFit="1" customWidth="1"/>
    <col min="14" max="14" width="23.5703125" style="4" bestFit="1" customWidth="1"/>
    <col min="15" max="15" width="8.28515625" style="4" bestFit="1" customWidth="1"/>
    <col min="16" max="16384" width="9.140625" style="4"/>
  </cols>
  <sheetData>
    <row r="1" spans="1:15" s="33" customForma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s="33" customForma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s="33" customFormat="1" ht="20.2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s="33" customFormat="1" ht="20.25" x14ac:dyDescent="0.25">
      <c r="A4" s="58" t="s">
        <v>57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</row>
    <row r="5" spans="1:15" s="33" customForma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03"/>
    </row>
    <row r="6" spans="1:15" s="33" customFormat="1" x14ac:dyDescent="0.25">
      <c r="A6" s="34" t="s">
        <v>1</v>
      </c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104"/>
      <c r="O6" s="105"/>
    </row>
    <row r="7" spans="1:15" s="33" customFormat="1" x14ac:dyDescent="0.25">
      <c r="A7" s="34" t="s">
        <v>2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35" t="s">
        <v>25</v>
      </c>
      <c r="O7" s="36">
        <f>SUM(D30:M30)</f>
        <v>0</v>
      </c>
    </row>
    <row r="8" spans="1:15" s="33" customFormat="1" x14ac:dyDescent="0.25">
      <c r="A8" s="34" t="s">
        <v>3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37" t="s">
        <v>26</v>
      </c>
      <c r="O8" s="38">
        <f>SUM(D31:M31)</f>
        <v>0</v>
      </c>
    </row>
    <row r="9" spans="1:15" s="33" customFormat="1" x14ac:dyDescent="0.25">
      <c r="A9" s="39" t="s">
        <v>40</v>
      </c>
      <c r="B9" s="53" t="s">
        <v>39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37" t="s">
        <v>27</v>
      </c>
      <c r="O9" s="40" t="e">
        <f>O7/O8</f>
        <v>#DIV/0!</v>
      </c>
    </row>
    <row r="10" spans="1:15" s="33" customFormat="1" ht="30.6" customHeight="1" x14ac:dyDescent="0.25">
      <c r="A10" s="110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  <c r="N10" s="108" t="s">
        <v>4</v>
      </c>
      <c r="O10" s="109"/>
    </row>
    <row r="11" spans="1:15" s="33" customFormat="1" x14ac:dyDescent="0.25">
      <c r="A11" s="111"/>
      <c r="B11" s="112"/>
      <c r="C11" s="41" t="s">
        <v>45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  <c r="O11" s="44"/>
    </row>
    <row r="12" spans="1:15" s="33" customFormat="1" x14ac:dyDescent="0.25">
      <c r="A12" s="111"/>
      <c r="B12" s="112"/>
      <c r="C12" s="41" t="s">
        <v>5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5"/>
      <c r="O12" s="46"/>
    </row>
    <row r="13" spans="1:15" s="33" customFormat="1" x14ac:dyDescent="0.25">
      <c r="A13" s="111"/>
      <c r="B13" s="112"/>
      <c r="C13" s="41" t="s">
        <v>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5"/>
      <c r="O13" s="46"/>
    </row>
    <row r="14" spans="1:15" s="33" customFormat="1" x14ac:dyDescent="0.25">
      <c r="A14" s="111"/>
      <c r="B14" s="112"/>
      <c r="C14" s="41" t="s">
        <v>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47"/>
      <c r="O14" s="48"/>
    </row>
    <row r="15" spans="1:15" s="33" customFormat="1" x14ac:dyDescent="0.25">
      <c r="A15" s="113"/>
      <c r="B15" s="114"/>
      <c r="C15" s="41" t="s">
        <v>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49"/>
      <c r="O15" s="50"/>
    </row>
    <row r="16" spans="1:15" s="33" customFormat="1" x14ac:dyDescent="0.25">
      <c r="A16" s="51"/>
      <c r="B16" s="62" t="s">
        <v>9</v>
      </c>
      <c r="C16" s="63"/>
      <c r="D16" s="121" t="s">
        <v>10</v>
      </c>
      <c r="E16" s="122"/>
      <c r="F16" s="122"/>
      <c r="G16" s="122"/>
      <c r="H16" s="122"/>
      <c r="I16" s="122"/>
      <c r="J16" s="122"/>
      <c r="K16" s="122"/>
      <c r="L16" s="122"/>
      <c r="M16" s="122"/>
      <c r="N16" s="64" t="s">
        <v>11</v>
      </c>
      <c r="O16" s="65"/>
    </row>
    <row r="17" spans="1:15" s="33" customFormat="1" x14ac:dyDescent="0.25">
      <c r="A17" s="52"/>
      <c r="B17" s="60" t="s">
        <v>12</v>
      </c>
      <c r="C17" s="61"/>
      <c r="D17" s="118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 s="33" customFormat="1" x14ac:dyDescent="0.25">
      <c r="A18" s="66" t="s">
        <v>13</v>
      </c>
      <c r="B18" s="60" t="s">
        <v>36</v>
      </c>
      <c r="C18" s="61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69"/>
      <c r="O18" s="70"/>
    </row>
    <row r="19" spans="1:15" s="33" customFormat="1" x14ac:dyDescent="0.25">
      <c r="A19" s="67"/>
      <c r="B19" s="60" t="s">
        <v>37</v>
      </c>
      <c r="C19" s="61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69"/>
      <c r="O19" s="70"/>
    </row>
    <row r="20" spans="1:15" s="33" customFormat="1" ht="25.5" customHeight="1" x14ac:dyDescent="0.25">
      <c r="A20" s="42" t="s">
        <v>14</v>
      </c>
      <c r="B20" s="60" t="s">
        <v>38</v>
      </c>
      <c r="C20" s="61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69"/>
      <c r="O20" s="70"/>
    </row>
    <row r="21" spans="1:15" s="33" customFormat="1" ht="24.95" customHeight="1" x14ac:dyDescent="0.25">
      <c r="A21" s="66" t="s">
        <v>15</v>
      </c>
      <c r="B21" s="60" t="s">
        <v>16</v>
      </c>
      <c r="C21" s="61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69"/>
      <c r="O21" s="70"/>
    </row>
    <row r="22" spans="1:15" s="33" customFormat="1" ht="28.5" customHeight="1" x14ac:dyDescent="0.25">
      <c r="A22" s="68"/>
      <c r="B22" s="60" t="s">
        <v>17</v>
      </c>
      <c r="C22" s="61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69"/>
      <c r="O22" s="70"/>
    </row>
    <row r="23" spans="1:15" s="33" customFormat="1" ht="24.95" customHeight="1" x14ac:dyDescent="0.25">
      <c r="A23" s="68"/>
      <c r="B23" s="60" t="s">
        <v>18</v>
      </c>
      <c r="C23" s="61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69"/>
      <c r="O23" s="70"/>
    </row>
    <row r="24" spans="1:15" s="33" customFormat="1" ht="24.95" customHeight="1" x14ac:dyDescent="0.25">
      <c r="A24" s="68"/>
      <c r="B24" s="60" t="s">
        <v>19</v>
      </c>
      <c r="C24" s="61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69"/>
      <c r="O24" s="70"/>
    </row>
    <row r="25" spans="1:15" s="33" customFormat="1" ht="27" customHeight="1" x14ac:dyDescent="0.25">
      <c r="A25" s="68"/>
      <c r="B25" s="60" t="s">
        <v>20</v>
      </c>
      <c r="C25" s="6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69"/>
      <c r="O25" s="70"/>
    </row>
    <row r="26" spans="1:15" s="33" customFormat="1" ht="45" customHeight="1" x14ac:dyDescent="0.25">
      <c r="A26" s="42" t="s">
        <v>21</v>
      </c>
      <c r="B26" s="60" t="s">
        <v>56</v>
      </c>
      <c r="C26" s="61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69"/>
      <c r="O26" s="70"/>
    </row>
    <row r="27" spans="1:15" s="33" customFormat="1" ht="30" x14ac:dyDescent="0.25">
      <c r="A27" s="42" t="s">
        <v>22</v>
      </c>
      <c r="B27" s="60" t="s">
        <v>28</v>
      </c>
      <c r="C27" s="61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69"/>
      <c r="O27" s="70"/>
    </row>
    <row r="28" spans="1:15" s="33" customFormat="1" ht="30" x14ac:dyDescent="0.25">
      <c r="A28" s="42" t="s">
        <v>23</v>
      </c>
      <c r="B28" s="60" t="s">
        <v>24</v>
      </c>
      <c r="C28" s="6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69"/>
      <c r="O28" s="70"/>
    </row>
    <row r="29" spans="1:15" s="33" customFormat="1" x14ac:dyDescent="0.25">
      <c r="A29" s="115"/>
      <c r="B29" s="115"/>
      <c r="C29" s="115"/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5"/>
      <c r="O29" s="117"/>
    </row>
    <row r="30" spans="1:15" s="33" customFormat="1" x14ac:dyDescent="0.25">
      <c r="A30" s="71" t="s">
        <v>25</v>
      </c>
      <c r="B30" s="71"/>
      <c r="C30" s="72"/>
      <c r="D30" s="36">
        <f t="shared" ref="D30:M30" si="0">SUM(D18:D26)</f>
        <v>0</v>
      </c>
      <c r="E30" s="36">
        <f t="shared" si="0"/>
        <v>0</v>
      </c>
      <c r="F30" s="36">
        <f t="shared" si="0"/>
        <v>0</v>
      </c>
      <c r="G30" s="36">
        <f t="shared" si="0"/>
        <v>0</v>
      </c>
      <c r="H30" s="36">
        <f t="shared" si="0"/>
        <v>0</v>
      </c>
      <c r="I30" s="36">
        <f t="shared" si="0"/>
        <v>0</v>
      </c>
      <c r="J30" s="36">
        <f t="shared" si="0"/>
        <v>0</v>
      </c>
      <c r="K30" s="36">
        <f t="shared" si="0"/>
        <v>0</v>
      </c>
      <c r="L30" s="36">
        <f t="shared" si="0"/>
        <v>0</v>
      </c>
      <c r="M30" s="36">
        <f t="shared" si="0"/>
        <v>0</v>
      </c>
      <c r="N30" s="73"/>
      <c r="O30" s="74"/>
    </row>
    <row r="31" spans="1:15" s="33" customFormat="1" x14ac:dyDescent="0.25">
      <c r="A31" s="79" t="s">
        <v>26</v>
      </c>
      <c r="B31" s="79"/>
      <c r="C31" s="80"/>
      <c r="D31" s="36">
        <f t="shared" ref="D31:M31" si="1">COUNT(D18:D26)</f>
        <v>0</v>
      </c>
      <c r="E31" s="36">
        <f t="shared" si="1"/>
        <v>0</v>
      </c>
      <c r="F31" s="36">
        <f t="shared" si="1"/>
        <v>0</v>
      </c>
      <c r="G31" s="36">
        <f t="shared" si="1"/>
        <v>0</v>
      </c>
      <c r="H31" s="36">
        <f t="shared" si="1"/>
        <v>0</v>
      </c>
      <c r="I31" s="36">
        <f t="shared" si="1"/>
        <v>0</v>
      </c>
      <c r="J31" s="36">
        <f t="shared" si="1"/>
        <v>0</v>
      </c>
      <c r="K31" s="36">
        <f t="shared" si="1"/>
        <v>0</v>
      </c>
      <c r="L31" s="36">
        <f t="shared" si="1"/>
        <v>0</v>
      </c>
      <c r="M31" s="36">
        <f t="shared" si="1"/>
        <v>0</v>
      </c>
      <c r="N31" s="75"/>
      <c r="O31" s="76"/>
    </row>
    <row r="32" spans="1:15" s="33" customFormat="1" x14ac:dyDescent="0.25">
      <c r="A32" s="81" t="s">
        <v>27</v>
      </c>
      <c r="B32" s="81"/>
      <c r="C32" s="82"/>
      <c r="D32" s="40" t="e">
        <f t="shared" ref="D32:M32" si="2">D30/D31</f>
        <v>#DIV/0!</v>
      </c>
      <c r="E32" s="40" t="e">
        <f t="shared" si="2"/>
        <v>#DIV/0!</v>
      </c>
      <c r="F32" s="40" t="e">
        <f t="shared" si="2"/>
        <v>#DIV/0!</v>
      </c>
      <c r="G32" s="40" t="e">
        <f t="shared" si="2"/>
        <v>#DIV/0!</v>
      </c>
      <c r="H32" s="40" t="e">
        <f t="shared" si="2"/>
        <v>#DIV/0!</v>
      </c>
      <c r="I32" s="40" t="e">
        <f t="shared" si="2"/>
        <v>#DIV/0!</v>
      </c>
      <c r="J32" s="40" t="e">
        <f t="shared" si="2"/>
        <v>#DIV/0!</v>
      </c>
      <c r="K32" s="40" t="e">
        <f t="shared" si="2"/>
        <v>#DIV/0!</v>
      </c>
      <c r="L32" s="40" t="e">
        <f t="shared" si="2"/>
        <v>#DIV/0!</v>
      </c>
      <c r="M32" s="40" t="e">
        <f t="shared" si="2"/>
        <v>#DIV/0!</v>
      </c>
      <c r="N32" s="77"/>
      <c r="O32" s="78"/>
    </row>
    <row r="33" spans="1:15" s="33" customFormat="1" x14ac:dyDescent="0.25">
      <c r="A33" s="115"/>
      <c r="B33" s="115"/>
      <c r="C33" s="115"/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5"/>
      <c r="O33" s="117"/>
    </row>
    <row r="34" spans="1:15" x14ac:dyDescent="0.25">
      <c r="A34" s="30" t="s">
        <v>52</v>
      </c>
    </row>
  </sheetData>
  <mergeCells count="44">
    <mergeCell ref="D17:O17"/>
    <mergeCell ref="A30:C30"/>
    <mergeCell ref="N30:O32"/>
    <mergeCell ref="A31:C31"/>
    <mergeCell ref="A32:C32"/>
    <mergeCell ref="N18:O18"/>
    <mergeCell ref="N19:O19"/>
    <mergeCell ref="N20:O20"/>
    <mergeCell ref="N25:O25"/>
    <mergeCell ref="N27:O27"/>
    <mergeCell ref="B26:C26"/>
    <mergeCell ref="N26:O26"/>
    <mergeCell ref="B27:C27"/>
    <mergeCell ref="B28:C28"/>
    <mergeCell ref="N28:O28"/>
    <mergeCell ref="A21:A25"/>
    <mergeCell ref="B21:C21"/>
    <mergeCell ref="N21:O21"/>
    <mergeCell ref="B22:C22"/>
    <mergeCell ref="N22:O22"/>
    <mergeCell ref="B23:C23"/>
    <mergeCell ref="N23:O23"/>
    <mergeCell ref="B24:C24"/>
    <mergeCell ref="N24:O24"/>
    <mergeCell ref="B25:C25"/>
    <mergeCell ref="B20:C20"/>
    <mergeCell ref="B8:M8"/>
    <mergeCell ref="B9:M9"/>
    <mergeCell ref="B10:M10"/>
    <mergeCell ref="N10:O10"/>
    <mergeCell ref="A11:B15"/>
    <mergeCell ref="B16:C16"/>
    <mergeCell ref="D16:M16"/>
    <mergeCell ref="N16:O16"/>
    <mergeCell ref="B17:C17"/>
    <mergeCell ref="A18:A19"/>
    <mergeCell ref="B18:C18"/>
    <mergeCell ref="B19:C19"/>
    <mergeCell ref="B7:M7"/>
    <mergeCell ref="A2:O2"/>
    <mergeCell ref="A3:O3"/>
    <mergeCell ref="A4:O4"/>
    <mergeCell ref="N5:O6"/>
    <mergeCell ref="B6:M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B15" sqref="B15"/>
    </sheetView>
  </sheetViews>
  <sheetFormatPr defaultColWidth="8.7109375" defaultRowHeight="15" x14ac:dyDescent="0.25"/>
  <cols>
    <col min="1" max="1" width="21.140625" style="4" customWidth="1"/>
    <col min="2" max="2" width="16.85546875" style="4" customWidth="1"/>
    <col min="3" max="3" width="14.42578125" style="4" customWidth="1"/>
    <col min="4" max="4" width="11.7109375" style="4" customWidth="1"/>
    <col min="5" max="5" width="16.5703125" style="4" customWidth="1"/>
    <col min="6" max="6" width="18.140625" style="4" customWidth="1"/>
    <col min="7" max="7" width="22.42578125" style="4" customWidth="1"/>
    <col min="8" max="8" width="25.140625" style="4" customWidth="1"/>
    <col min="9" max="9" width="11.140625" style="4" customWidth="1"/>
    <col min="10" max="16384" width="8.7109375" style="4"/>
  </cols>
  <sheetData>
    <row r="1" spans="1:10" s="1" customFormat="1" ht="26.1" customHeight="1" thickTop="1" x14ac:dyDescent="0.25">
      <c r="A1" s="83" t="s">
        <v>29</v>
      </c>
      <c r="B1" s="84"/>
      <c r="C1" s="84"/>
      <c r="D1" s="84"/>
      <c r="E1" s="84"/>
      <c r="F1" s="84"/>
      <c r="G1" s="84"/>
      <c r="H1" s="85"/>
      <c r="I1" s="8"/>
      <c r="J1" s="8"/>
    </row>
    <row r="2" spans="1:10" ht="24.95" customHeight="1" x14ac:dyDescent="0.25">
      <c r="A2" s="86" t="s">
        <v>30</v>
      </c>
      <c r="B2" s="87"/>
      <c r="C2" s="87"/>
      <c r="D2" s="87"/>
      <c r="E2" s="87"/>
      <c r="F2" s="87"/>
      <c r="G2" s="87"/>
      <c r="H2" s="88"/>
      <c r="I2" s="2"/>
      <c r="J2" s="2"/>
    </row>
    <row r="3" spans="1:10" ht="24.6" customHeight="1" x14ac:dyDescent="0.25">
      <c r="A3" s="13" t="s">
        <v>41</v>
      </c>
      <c r="B3" s="16" t="s">
        <v>42</v>
      </c>
      <c r="C3" s="15"/>
      <c r="D3" s="15"/>
      <c r="E3" s="14"/>
      <c r="F3" s="14"/>
      <c r="G3" s="14" t="s">
        <v>43</v>
      </c>
      <c r="H3" s="29" t="s">
        <v>44</v>
      </c>
    </row>
    <row r="4" spans="1:10" ht="24.6" customHeight="1" x14ac:dyDescent="0.25">
      <c r="A4" s="9" t="s">
        <v>32</v>
      </c>
      <c r="B4" s="17"/>
      <c r="C4" s="4" t="s">
        <v>33</v>
      </c>
      <c r="D4" s="17"/>
      <c r="E4" s="4" t="s">
        <v>34</v>
      </c>
      <c r="F4" s="18"/>
      <c r="G4" s="4" t="s">
        <v>35</v>
      </c>
      <c r="H4" s="19"/>
    </row>
    <row r="5" spans="1:10" ht="15.75" thickBot="1" x14ac:dyDescent="0.3">
      <c r="A5" s="10"/>
      <c r="B5" s="11"/>
      <c r="C5" s="11"/>
      <c r="D5" s="11"/>
      <c r="E5" s="11"/>
      <c r="F5" s="11"/>
      <c r="G5" s="11"/>
      <c r="H5" s="12"/>
    </row>
    <row r="6" spans="1:10" ht="14.45" customHeight="1" thickTop="1" x14ac:dyDescent="0.25">
      <c r="A6" s="95" t="s">
        <v>54</v>
      </c>
      <c r="B6" s="90"/>
      <c r="C6" s="90"/>
      <c r="D6" s="90"/>
      <c r="E6" s="89" t="s">
        <v>31</v>
      </c>
      <c r="F6" s="90"/>
      <c r="G6" s="90"/>
      <c r="H6" s="91"/>
    </row>
    <row r="7" spans="1:10" ht="15" customHeight="1" thickBot="1" x14ac:dyDescent="0.3">
      <c r="A7" s="96" t="s">
        <v>53</v>
      </c>
      <c r="B7" s="97"/>
      <c r="C7" s="97"/>
      <c r="D7" s="98"/>
      <c r="E7" s="92" t="s">
        <v>55</v>
      </c>
      <c r="F7" s="93"/>
      <c r="G7" s="93"/>
      <c r="H7" s="94"/>
    </row>
    <row r="8" spans="1:10" ht="34.5" customHeight="1" x14ac:dyDescent="0.25">
      <c r="A8" s="20" t="s">
        <v>46</v>
      </c>
      <c r="B8" s="31" t="s">
        <v>47</v>
      </c>
      <c r="C8" s="31" t="s">
        <v>48</v>
      </c>
      <c r="D8" s="7" t="s">
        <v>49</v>
      </c>
      <c r="E8" s="24" t="s">
        <v>46</v>
      </c>
      <c r="F8" s="32" t="s">
        <v>48</v>
      </c>
      <c r="G8" s="31" t="s">
        <v>49</v>
      </c>
      <c r="H8" s="6" t="s">
        <v>50</v>
      </c>
    </row>
    <row r="9" spans="1:10" ht="15" customHeight="1" thickBot="1" x14ac:dyDescent="0.3">
      <c r="A9" s="5"/>
      <c r="B9" s="23"/>
      <c r="C9" s="23"/>
      <c r="D9" s="21"/>
      <c r="E9" s="25"/>
      <c r="F9" s="27"/>
      <c r="G9" s="28"/>
      <c r="H9" s="3"/>
    </row>
    <row r="10" spans="1:10" ht="15" customHeight="1" thickBot="1" x14ac:dyDescent="0.3">
      <c r="A10" s="5"/>
      <c r="B10" s="23"/>
      <c r="C10" s="23"/>
      <c r="D10" s="22"/>
      <c r="E10" s="26"/>
      <c r="F10" s="27"/>
      <c r="G10" s="28"/>
      <c r="H10" s="3"/>
    </row>
    <row r="11" spans="1:10" ht="15" customHeight="1" thickBot="1" x14ac:dyDescent="0.3">
      <c r="A11" s="5"/>
      <c r="B11" s="23"/>
      <c r="C11" s="23"/>
      <c r="D11" s="22"/>
      <c r="E11" s="26"/>
      <c r="F11" s="27"/>
      <c r="G11" s="28"/>
      <c r="H11" s="3"/>
    </row>
    <row r="12" spans="1:10" ht="15" customHeight="1" thickBot="1" x14ac:dyDescent="0.3">
      <c r="A12" s="5"/>
      <c r="B12" s="23"/>
      <c r="C12" s="23"/>
      <c r="D12" s="22"/>
      <c r="E12" s="26"/>
      <c r="F12" s="27"/>
      <c r="G12" s="28"/>
      <c r="H12" s="3"/>
    </row>
    <row r="13" spans="1:10" ht="15" customHeight="1" thickBot="1" x14ac:dyDescent="0.3">
      <c r="A13" s="5"/>
      <c r="B13" s="23"/>
      <c r="C13" s="23"/>
      <c r="D13" s="22"/>
      <c r="E13" s="26"/>
      <c r="F13" s="27"/>
      <c r="G13" s="28"/>
      <c r="H13" s="3"/>
    </row>
    <row r="14" spans="1:10" ht="15" customHeight="1" thickBot="1" x14ac:dyDescent="0.3">
      <c r="A14" s="5"/>
      <c r="B14" s="23"/>
      <c r="C14" s="23"/>
      <c r="D14" s="21"/>
      <c r="E14" s="25"/>
      <c r="F14" s="27"/>
      <c r="G14" s="28"/>
      <c r="H14" s="3"/>
    </row>
    <row r="15" spans="1:10" ht="15" customHeight="1" thickBot="1" x14ac:dyDescent="0.3">
      <c r="A15" s="5"/>
      <c r="B15" s="23"/>
      <c r="C15" s="23"/>
      <c r="D15" s="21"/>
      <c r="E15" s="25"/>
      <c r="F15" s="27"/>
      <c r="G15" s="28"/>
      <c r="H15" s="3"/>
    </row>
    <row r="16" spans="1:10" ht="15" customHeight="1" thickBot="1" x14ac:dyDescent="0.3">
      <c r="A16" s="5"/>
      <c r="B16" s="23"/>
      <c r="C16" s="23"/>
      <c r="D16" s="22"/>
      <c r="E16" s="26"/>
      <c r="F16" s="27"/>
      <c r="G16" s="28"/>
      <c r="H16" s="3"/>
    </row>
    <row r="17" spans="1:8" ht="15" customHeight="1" thickBot="1" x14ac:dyDescent="0.3">
      <c r="A17" s="5"/>
      <c r="B17" s="23"/>
      <c r="C17" s="23"/>
      <c r="D17" s="22"/>
      <c r="E17" s="26"/>
      <c r="F17" s="27"/>
      <c r="G17" s="28"/>
      <c r="H17" s="3"/>
    </row>
    <row r="18" spans="1:8" ht="15" customHeight="1" thickBot="1" x14ac:dyDescent="0.3">
      <c r="A18" s="5"/>
      <c r="B18" s="23"/>
      <c r="C18" s="23"/>
      <c r="D18" s="22"/>
      <c r="E18" s="26"/>
      <c r="F18" s="27"/>
      <c r="G18" s="28"/>
      <c r="H18" s="3"/>
    </row>
    <row r="19" spans="1:8" ht="15" customHeight="1" thickBot="1" x14ac:dyDescent="0.3">
      <c r="A19" s="5"/>
      <c r="B19" s="23"/>
      <c r="C19" s="23"/>
      <c r="D19" s="22"/>
      <c r="E19" s="26"/>
      <c r="F19" s="27"/>
      <c r="G19" s="28"/>
      <c r="H19" s="3"/>
    </row>
    <row r="20" spans="1:8" x14ac:dyDescent="0.25">
      <c r="A20" s="30" t="s">
        <v>51</v>
      </c>
    </row>
  </sheetData>
  <mergeCells count="6">
    <mergeCell ref="A1:H1"/>
    <mergeCell ref="A2:H2"/>
    <mergeCell ref="E6:H6"/>
    <mergeCell ref="E7:H7"/>
    <mergeCell ref="A6:D6"/>
    <mergeCell ref="A7:D7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90166002CA04EA7F087C9287CCA9C" ma:contentTypeVersion="14" ma:contentTypeDescription="Create a new document." ma:contentTypeScope="" ma:versionID="e49361e3d92cffdadc6c2131cf79681d">
  <xsd:schema xmlns:xsd="http://www.w3.org/2001/XMLSchema" xmlns:xs="http://www.w3.org/2001/XMLSchema" xmlns:p="http://schemas.microsoft.com/office/2006/metadata/properties" xmlns:ns2="b93257f5-fca5-4a1a-9b1f-dd08d63c5b55" xmlns:ns3="2001ba0b-e953-452a-ae23-28002220c2b5" targetNamespace="http://schemas.microsoft.com/office/2006/metadata/properties" ma:root="true" ma:fieldsID="048248f5c16851d0342d66df0991784b" ns2:_="" ns3:_="">
    <xsd:import namespace="b93257f5-fca5-4a1a-9b1f-dd08d63c5b55"/>
    <xsd:import namespace="2001ba0b-e953-452a-ae23-28002220c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257f5-fca5-4a1a-9b1f-dd08d63c5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1ba0b-e953-452a-ae23-28002220c2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87de46-441e-479c-adff-4964bac5de65}" ma:internalName="TaxCatchAll" ma:showField="CatchAllData" ma:web="2001ba0b-e953-452a-ae23-28002220c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257f5-fca5-4a1a-9b1f-dd08d63c5b55">
      <Terms xmlns="http://schemas.microsoft.com/office/infopath/2007/PartnerControls"/>
    </lcf76f155ced4ddcb4097134ff3c332f>
    <TaxCatchAll xmlns="2001ba0b-e953-452a-ae23-28002220c2b5" xsi:nil="true"/>
  </documentManagement>
</p:properties>
</file>

<file path=customXml/itemProps1.xml><?xml version="1.0" encoding="utf-8"?>
<ds:datastoreItem xmlns:ds="http://schemas.openxmlformats.org/officeDocument/2006/customXml" ds:itemID="{CFAD06A8-C8CE-4164-8746-63F64761C912}"/>
</file>

<file path=customXml/itemProps2.xml><?xml version="1.0" encoding="utf-8"?>
<ds:datastoreItem xmlns:ds="http://schemas.openxmlformats.org/officeDocument/2006/customXml" ds:itemID="{08E3DF02-7F10-4797-9FAE-6374034F4B6D}"/>
</file>

<file path=customXml/itemProps3.xml><?xml version="1.0" encoding="utf-8"?>
<ds:datastoreItem xmlns:ds="http://schemas.openxmlformats.org/officeDocument/2006/customXml" ds:itemID="{EDCC3EA3-9D04-4F42-9E68-FACA7984B5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 Vald Dosage</vt:lpstr>
      <vt:lpstr>Worksheet Dosage</vt:lpstr>
    </vt:vector>
  </TitlesOfParts>
  <Company>CFCHS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Michelle Ball</cp:lastModifiedBy>
  <dcterms:created xsi:type="dcterms:W3CDTF">2018-11-28T14:52:09Z</dcterms:created>
  <dcterms:modified xsi:type="dcterms:W3CDTF">2024-09-26T14:42:07Z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0x0101008F090166002CA04EA7F087C9287CCA9C</vt:lpwstr>
  </property>
</Properties>
</file>