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1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entralfloridacares.sharepoint.com/sites/ContractsDept/Shared Documents/_FY2425/Contracts - Templates/FY1819 Fiscal Reports and Instructions-DO NOT USE/"/>
    </mc:Choice>
  </mc:AlternateContent>
  <xr:revisionPtr revIDLastSave="186" documentId="11_801C6F74149714F85C81A8A03962D05B1178EB25" xr6:coauthVersionLast="47" xr6:coauthVersionMax="47" xr10:uidLastSave="{5F7376D5-F3C3-42E2-B2CA-5CD274AF77E2}"/>
  <bookViews>
    <workbookView xWindow="28680" yWindow="-120" windowWidth="29040" windowHeight="15720" tabRatio="733" firstSheet="2" activeTab="2" xr2:uid="{00000000-000D-0000-FFFF-FFFF00000000}"/>
  </bookViews>
  <sheets>
    <sheet name="Instructions" sheetId="28" r:id="rId1"/>
    <sheet name="Personnel Detail (CF-MH1042)" sheetId="23" r:id="rId2"/>
    <sheet name="Operating Budget (CF-MH1042)" sheetId="22" r:id="rId3"/>
    <sheet name="Operating Budget Narrative" sheetId="29" r:id="rId4"/>
    <sheet name="Agency Capacity(CF-MH1043)" sheetId="27" r:id="rId5"/>
  </sheets>
  <definedNames>
    <definedName name="_xlnm.Print_Area" localSheetId="4">'Agency Capacity(CF-MH1043)'!$B$1:$I$60</definedName>
    <definedName name="_xlnm.Print_Area" localSheetId="2">'Operating Budget (CF-MH1042)'!$A$1:$BA$68</definedName>
    <definedName name="_xlnm.Print_Area" localSheetId="1">'Personnel Detail (CF-MH1042)'!$A$1:$HK$111</definedName>
    <definedName name="_xlnm.Print_Titles" localSheetId="1">'Personnel Detail (CF-MH1042)'!$B:$G,'Personnel Detail (CF-MH1042)'!$1:$13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Q60" i="22" l="1"/>
  <c r="AR60" i="22"/>
  <c r="AQ62" i="22"/>
  <c r="AR62" i="22"/>
  <c r="AQ68" i="22"/>
  <c r="AR68" i="22"/>
  <c r="AQ70" i="22"/>
  <c r="AR70" i="22"/>
  <c r="AQ72" i="22"/>
  <c r="AR72" i="22"/>
  <c r="AQ54" i="22"/>
  <c r="AR54" i="22"/>
  <c r="AQ56" i="22"/>
  <c r="AR56" i="22"/>
  <c r="AR37" i="22"/>
  <c r="AQ37" i="22"/>
  <c r="AQ38" i="22"/>
  <c r="AR38" i="22"/>
  <c r="AQ30" i="22"/>
  <c r="AR30" i="22"/>
  <c r="AQ31" i="22"/>
  <c r="AR31" i="22"/>
  <c r="AQ21" i="22"/>
  <c r="AR21" i="22"/>
  <c r="G54" i="27"/>
  <c r="G55" i="27"/>
  <c r="F54" i="27"/>
  <c r="F55" i="27"/>
  <c r="E55" i="27"/>
  <c r="E54" i="27"/>
  <c r="L55" i="27"/>
  <c r="L54" i="27"/>
  <c r="L59" i="27"/>
  <c r="L37" i="27"/>
  <c r="AV60" i="22"/>
  <c r="AV54" i="22"/>
  <c r="AV56" i="22" s="1"/>
  <c r="AV37" i="22"/>
  <c r="AV38" i="22" s="1"/>
  <c r="AV30" i="22"/>
  <c r="AV21" i="22"/>
  <c r="AD60" i="22"/>
  <c r="AD54" i="22"/>
  <c r="AD56" i="22" s="1"/>
  <c r="AD30" i="22"/>
  <c r="AD21" i="22"/>
  <c r="GM105" i="23"/>
  <c r="GL105" i="23"/>
  <c r="GK105" i="23"/>
  <c r="GM104" i="23"/>
  <c r="GL104" i="23"/>
  <c r="GK104" i="23"/>
  <c r="GM103" i="23"/>
  <c r="GL103" i="23"/>
  <c r="GK103" i="23"/>
  <c r="GM102" i="23"/>
  <c r="GL102" i="23"/>
  <c r="GK102" i="23"/>
  <c r="GM101" i="23"/>
  <c r="GL101" i="23"/>
  <c r="GK101" i="23"/>
  <c r="GM100" i="23"/>
  <c r="GL100" i="23"/>
  <c r="GK100" i="23"/>
  <c r="GM99" i="23"/>
  <c r="GL99" i="23"/>
  <c r="GK99" i="23"/>
  <c r="GM98" i="23"/>
  <c r="GL98" i="23"/>
  <c r="GK98" i="23"/>
  <c r="GM97" i="23"/>
  <c r="GL97" i="23"/>
  <c r="GK97" i="23"/>
  <c r="GM96" i="23"/>
  <c r="GL96" i="23"/>
  <c r="GK96" i="23"/>
  <c r="GM95" i="23"/>
  <c r="GL95" i="23"/>
  <c r="GK95" i="23"/>
  <c r="GM94" i="23"/>
  <c r="GL94" i="23"/>
  <c r="GK94" i="23"/>
  <c r="GM93" i="23"/>
  <c r="GL93" i="23"/>
  <c r="GK93" i="23"/>
  <c r="GM92" i="23"/>
  <c r="GL92" i="23"/>
  <c r="GK92" i="23"/>
  <c r="GM91" i="23"/>
  <c r="GL91" i="23"/>
  <c r="GK91" i="23"/>
  <c r="GM90" i="23"/>
  <c r="GL90" i="23"/>
  <c r="GK90" i="23"/>
  <c r="GM89" i="23"/>
  <c r="GL89" i="23"/>
  <c r="GK89" i="23"/>
  <c r="GM88" i="23"/>
  <c r="GL88" i="23"/>
  <c r="GK88" i="23"/>
  <c r="GM87" i="23"/>
  <c r="GL87" i="23"/>
  <c r="GK87" i="23"/>
  <c r="GM86" i="23"/>
  <c r="GL86" i="23"/>
  <c r="GK86" i="23"/>
  <c r="GM85" i="23"/>
  <c r="GL85" i="23"/>
  <c r="GK85" i="23"/>
  <c r="GM84" i="23"/>
  <c r="GL84" i="23"/>
  <c r="GK84" i="23"/>
  <c r="GM83" i="23"/>
  <c r="GL83" i="23"/>
  <c r="GK83" i="23"/>
  <c r="GM82" i="23"/>
  <c r="GL82" i="23"/>
  <c r="GK82" i="23"/>
  <c r="GM81" i="23"/>
  <c r="GL81" i="23"/>
  <c r="GK81" i="23"/>
  <c r="GM80" i="23"/>
  <c r="GL80" i="23"/>
  <c r="GK80" i="23"/>
  <c r="GM79" i="23"/>
  <c r="GL79" i="23"/>
  <c r="GK79" i="23"/>
  <c r="GM78" i="23"/>
  <c r="GL78" i="23"/>
  <c r="GK78" i="23"/>
  <c r="GM77" i="23"/>
  <c r="GL77" i="23"/>
  <c r="GK77" i="23"/>
  <c r="GM76" i="23"/>
  <c r="GL76" i="23"/>
  <c r="GK76" i="23"/>
  <c r="GM75" i="23"/>
  <c r="GL75" i="23"/>
  <c r="GK75" i="23"/>
  <c r="GM74" i="23"/>
  <c r="GL74" i="23"/>
  <c r="GK74" i="23"/>
  <c r="GM73" i="23"/>
  <c r="GL73" i="23"/>
  <c r="GK73" i="23"/>
  <c r="GM72" i="23"/>
  <c r="GL72" i="23"/>
  <c r="GK72" i="23"/>
  <c r="GM71" i="23"/>
  <c r="GL71" i="23"/>
  <c r="GK71" i="23"/>
  <c r="GM70" i="23"/>
  <c r="GL70" i="23"/>
  <c r="GK70" i="23"/>
  <c r="GM69" i="23"/>
  <c r="GL69" i="23"/>
  <c r="GK69" i="23"/>
  <c r="GM68" i="23"/>
  <c r="GL68" i="23"/>
  <c r="GK68" i="23"/>
  <c r="GM67" i="23"/>
  <c r="GL67" i="23"/>
  <c r="GK67" i="23"/>
  <c r="GM66" i="23"/>
  <c r="GL66" i="23"/>
  <c r="GK66" i="23"/>
  <c r="GM65" i="23"/>
  <c r="GL65" i="23"/>
  <c r="GK65" i="23"/>
  <c r="GM64" i="23"/>
  <c r="GL64" i="23"/>
  <c r="GK64" i="23"/>
  <c r="GM63" i="23"/>
  <c r="GL63" i="23"/>
  <c r="GK63" i="23"/>
  <c r="GM62" i="23"/>
  <c r="GL62" i="23"/>
  <c r="GK62" i="23"/>
  <c r="GM61" i="23"/>
  <c r="GL61" i="23"/>
  <c r="GK61" i="23"/>
  <c r="GM60" i="23"/>
  <c r="GL60" i="23"/>
  <c r="GK60" i="23"/>
  <c r="GM59" i="23"/>
  <c r="GL59" i="23"/>
  <c r="GK59" i="23"/>
  <c r="GM58" i="23"/>
  <c r="GL58" i="23"/>
  <c r="GK58" i="23"/>
  <c r="GM57" i="23"/>
  <c r="GL57" i="23"/>
  <c r="GK57" i="23"/>
  <c r="GM56" i="23"/>
  <c r="GL56" i="23"/>
  <c r="GK56" i="23"/>
  <c r="GM55" i="23"/>
  <c r="GL55" i="23"/>
  <c r="GK55" i="23"/>
  <c r="GM54" i="23"/>
  <c r="GL54" i="23"/>
  <c r="GK54" i="23"/>
  <c r="GM53" i="23"/>
  <c r="GL53" i="23"/>
  <c r="GK53" i="23"/>
  <c r="GM52" i="23"/>
  <c r="GL52" i="23"/>
  <c r="GK52" i="23"/>
  <c r="GM51" i="23"/>
  <c r="GL51" i="23"/>
  <c r="GK51" i="23"/>
  <c r="GM50" i="23"/>
  <c r="GL50" i="23"/>
  <c r="GK50" i="23"/>
  <c r="GM49" i="23"/>
  <c r="GL49" i="23"/>
  <c r="GK49" i="23"/>
  <c r="GM48" i="23"/>
  <c r="GL48" i="23"/>
  <c r="GK48" i="23"/>
  <c r="GM47" i="23"/>
  <c r="GL47" i="23"/>
  <c r="GK47" i="23"/>
  <c r="GM46" i="23"/>
  <c r="GL46" i="23"/>
  <c r="GK46" i="23"/>
  <c r="GM45" i="23"/>
  <c r="GL45" i="23"/>
  <c r="GK45" i="23"/>
  <c r="GM44" i="23"/>
  <c r="GL44" i="23"/>
  <c r="GK44" i="23"/>
  <c r="GM43" i="23"/>
  <c r="GL43" i="23"/>
  <c r="GK43" i="23"/>
  <c r="GM42" i="23"/>
  <c r="GL42" i="23"/>
  <c r="GK42" i="23"/>
  <c r="GM41" i="23"/>
  <c r="GL41" i="23"/>
  <c r="GK41" i="23"/>
  <c r="GM40" i="23"/>
  <c r="GL40" i="23"/>
  <c r="GK40" i="23"/>
  <c r="GM39" i="23"/>
  <c r="GL39" i="23"/>
  <c r="GK39" i="23"/>
  <c r="GM38" i="23"/>
  <c r="GL38" i="23"/>
  <c r="GK38" i="23"/>
  <c r="GM37" i="23"/>
  <c r="GL37" i="23"/>
  <c r="GK37" i="23"/>
  <c r="GM36" i="23"/>
  <c r="GL36" i="23"/>
  <c r="GK36" i="23"/>
  <c r="GM35" i="23"/>
  <c r="GL35" i="23"/>
  <c r="GK35" i="23"/>
  <c r="GM34" i="23"/>
  <c r="GL34" i="23"/>
  <c r="GK34" i="23"/>
  <c r="GM33" i="23"/>
  <c r="GL33" i="23"/>
  <c r="GK33" i="23"/>
  <c r="GM32" i="23"/>
  <c r="GL32" i="23"/>
  <c r="GK32" i="23"/>
  <c r="GM31" i="23"/>
  <c r="GL31" i="23"/>
  <c r="GK31" i="23"/>
  <c r="GM30" i="23"/>
  <c r="GL30" i="23"/>
  <c r="GK30" i="23"/>
  <c r="GM29" i="23"/>
  <c r="GL29" i="23"/>
  <c r="GK29" i="23"/>
  <c r="GM28" i="23"/>
  <c r="GL28" i="23"/>
  <c r="GK28" i="23"/>
  <c r="GM27" i="23"/>
  <c r="GL27" i="23"/>
  <c r="GK27" i="23"/>
  <c r="GM26" i="23"/>
  <c r="GL26" i="23"/>
  <c r="GK26" i="23"/>
  <c r="GM25" i="23"/>
  <c r="GL25" i="23"/>
  <c r="GK25" i="23"/>
  <c r="GM24" i="23"/>
  <c r="GL24" i="23"/>
  <c r="GK24" i="23"/>
  <c r="GM23" i="23"/>
  <c r="GL23" i="23"/>
  <c r="GK23" i="23"/>
  <c r="GM22" i="23"/>
  <c r="GL22" i="23"/>
  <c r="GK22" i="23"/>
  <c r="GM21" i="23"/>
  <c r="GL21" i="23"/>
  <c r="GK21" i="23"/>
  <c r="GM20" i="23"/>
  <c r="GL20" i="23"/>
  <c r="GK20" i="23"/>
  <c r="GM19" i="23"/>
  <c r="GL19" i="23"/>
  <c r="GK19" i="23"/>
  <c r="GM18" i="23"/>
  <c r="GL18" i="23"/>
  <c r="GK18" i="23"/>
  <c r="GM17" i="23"/>
  <c r="GL17" i="23"/>
  <c r="GK17" i="23"/>
  <c r="GM16" i="23"/>
  <c r="GL16" i="23"/>
  <c r="GK16" i="23"/>
  <c r="GM15" i="23"/>
  <c r="GL15" i="23"/>
  <c r="GK15" i="23"/>
  <c r="GM14" i="23"/>
  <c r="GM107" i="23" s="1"/>
  <c r="GL14" i="23"/>
  <c r="GL107" i="23" s="1"/>
  <c r="GK14" i="23"/>
  <c r="GL108" i="23" s="1"/>
  <c r="FW105" i="23"/>
  <c r="FV105" i="23"/>
  <c r="FU105" i="23"/>
  <c r="FW104" i="23"/>
  <c r="FV104" i="23"/>
  <c r="FU104" i="23"/>
  <c r="FW103" i="23"/>
  <c r="FV103" i="23"/>
  <c r="FU103" i="23"/>
  <c r="FW102" i="23"/>
  <c r="FV102" i="23"/>
  <c r="FU102" i="23"/>
  <c r="FW101" i="23"/>
  <c r="FV101" i="23"/>
  <c r="FU101" i="23"/>
  <c r="FW100" i="23"/>
  <c r="FV100" i="23"/>
  <c r="FU100" i="23"/>
  <c r="FW99" i="23"/>
  <c r="FV99" i="23"/>
  <c r="FU99" i="23"/>
  <c r="FW98" i="23"/>
  <c r="FV98" i="23"/>
  <c r="FU98" i="23"/>
  <c r="FW97" i="23"/>
  <c r="FV97" i="23"/>
  <c r="FU97" i="23"/>
  <c r="FW96" i="23"/>
  <c r="FV96" i="23"/>
  <c r="FU96" i="23"/>
  <c r="FW95" i="23"/>
  <c r="FV95" i="23"/>
  <c r="FU95" i="23"/>
  <c r="FW94" i="23"/>
  <c r="FV94" i="23"/>
  <c r="FU94" i="23"/>
  <c r="FW93" i="23"/>
  <c r="FV93" i="23"/>
  <c r="FU93" i="23"/>
  <c r="FW92" i="23"/>
  <c r="FV92" i="23"/>
  <c r="FU92" i="23"/>
  <c r="FW91" i="23"/>
  <c r="FV91" i="23"/>
  <c r="FU91" i="23"/>
  <c r="FW90" i="23"/>
  <c r="FV90" i="23"/>
  <c r="FU90" i="23"/>
  <c r="FW89" i="23"/>
  <c r="FV89" i="23"/>
  <c r="FU89" i="23"/>
  <c r="FW88" i="23"/>
  <c r="FV88" i="23"/>
  <c r="FU88" i="23"/>
  <c r="FW87" i="23"/>
  <c r="FV87" i="23"/>
  <c r="FU87" i="23"/>
  <c r="FW86" i="23"/>
  <c r="FV86" i="23"/>
  <c r="FU86" i="23"/>
  <c r="FW85" i="23"/>
  <c r="FV85" i="23"/>
  <c r="FU85" i="23"/>
  <c r="FW84" i="23"/>
  <c r="FV84" i="23"/>
  <c r="FU84" i="23"/>
  <c r="FW83" i="23"/>
  <c r="FV83" i="23"/>
  <c r="FU83" i="23"/>
  <c r="FW82" i="23"/>
  <c r="FV82" i="23"/>
  <c r="FU82" i="23"/>
  <c r="FW81" i="23"/>
  <c r="FV81" i="23"/>
  <c r="FU81" i="23"/>
  <c r="FW80" i="23"/>
  <c r="FV80" i="23"/>
  <c r="FU80" i="23"/>
  <c r="FW79" i="23"/>
  <c r="FV79" i="23"/>
  <c r="FU79" i="23"/>
  <c r="FW78" i="23"/>
  <c r="FV78" i="23"/>
  <c r="FU78" i="23"/>
  <c r="FW77" i="23"/>
  <c r="FV77" i="23"/>
  <c r="FU77" i="23"/>
  <c r="FW76" i="23"/>
  <c r="FV76" i="23"/>
  <c r="FU76" i="23"/>
  <c r="FW75" i="23"/>
  <c r="FV75" i="23"/>
  <c r="FU75" i="23"/>
  <c r="FW74" i="23"/>
  <c r="FV74" i="23"/>
  <c r="FU74" i="23"/>
  <c r="FW73" i="23"/>
  <c r="FV73" i="23"/>
  <c r="FU73" i="23"/>
  <c r="FW72" i="23"/>
  <c r="FV72" i="23"/>
  <c r="FU72" i="23"/>
  <c r="FW71" i="23"/>
  <c r="FV71" i="23"/>
  <c r="FU71" i="23"/>
  <c r="FW70" i="23"/>
  <c r="FV70" i="23"/>
  <c r="FU70" i="23"/>
  <c r="FW69" i="23"/>
  <c r="FV69" i="23"/>
  <c r="FU69" i="23"/>
  <c r="FW68" i="23"/>
  <c r="FV68" i="23"/>
  <c r="FU68" i="23"/>
  <c r="FW67" i="23"/>
  <c r="FV67" i="23"/>
  <c r="FU67" i="23"/>
  <c r="FW66" i="23"/>
  <c r="FV66" i="23"/>
  <c r="FU66" i="23"/>
  <c r="FW65" i="23"/>
  <c r="FV65" i="23"/>
  <c r="FU65" i="23"/>
  <c r="FW64" i="23"/>
  <c r="FV64" i="23"/>
  <c r="FU64" i="23"/>
  <c r="FW63" i="23"/>
  <c r="FV63" i="23"/>
  <c r="FU63" i="23"/>
  <c r="FW62" i="23"/>
  <c r="FV62" i="23"/>
  <c r="FU62" i="23"/>
  <c r="FW61" i="23"/>
  <c r="FV61" i="23"/>
  <c r="FU61" i="23"/>
  <c r="FW60" i="23"/>
  <c r="FV60" i="23"/>
  <c r="FU60" i="23"/>
  <c r="FW59" i="23"/>
  <c r="FV59" i="23"/>
  <c r="FU59" i="23"/>
  <c r="FW58" i="23"/>
  <c r="FV58" i="23"/>
  <c r="FU58" i="23"/>
  <c r="FW57" i="23"/>
  <c r="FV57" i="23"/>
  <c r="FU57" i="23"/>
  <c r="FW56" i="23"/>
  <c r="FV56" i="23"/>
  <c r="FU56" i="23"/>
  <c r="FW55" i="23"/>
  <c r="FV55" i="23"/>
  <c r="FU55" i="23"/>
  <c r="FW54" i="23"/>
  <c r="FV54" i="23"/>
  <c r="FU54" i="23"/>
  <c r="FW53" i="23"/>
  <c r="FV53" i="23"/>
  <c r="FU53" i="23"/>
  <c r="FW52" i="23"/>
  <c r="FV52" i="23"/>
  <c r="FU52" i="23"/>
  <c r="FW51" i="23"/>
  <c r="FV51" i="23"/>
  <c r="FU51" i="23"/>
  <c r="FW50" i="23"/>
  <c r="FV50" i="23"/>
  <c r="FU50" i="23"/>
  <c r="FW49" i="23"/>
  <c r="FV49" i="23"/>
  <c r="FU49" i="23"/>
  <c r="FW48" i="23"/>
  <c r="FV48" i="23"/>
  <c r="FU48" i="23"/>
  <c r="FW47" i="23"/>
  <c r="FV47" i="23"/>
  <c r="FU47" i="23"/>
  <c r="FW46" i="23"/>
  <c r="FV46" i="23"/>
  <c r="FU46" i="23"/>
  <c r="FW45" i="23"/>
  <c r="FV45" i="23"/>
  <c r="FU45" i="23"/>
  <c r="FW44" i="23"/>
  <c r="FV44" i="23"/>
  <c r="FU44" i="23"/>
  <c r="FW43" i="23"/>
  <c r="FV43" i="23"/>
  <c r="FU43" i="23"/>
  <c r="FW42" i="23"/>
  <c r="FV42" i="23"/>
  <c r="FU42" i="23"/>
  <c r="FW41" i="23"/>
  <c r="FV41" i="23"/>
  <c r="FU41" i="23"/>
  <c r="FW40" i="23"/>
  <c r="FV40" i="23"/>
  <c r="FU40" i="23"/>
  <c r="FW39" i="23"/>
  <c r="FV39" i="23"/>
  <c r="FU39" i="23"/>
  <c r="FW38" i="23"/>
  <c r="FV38" i="23"/>
  <c r="FU38" i="23"/>
  <c r="FW37" i="23"/>
  <c r="FV37" i="23"/>
  <c r="FU37" i="23"/>
  <c r="FW36" i="23"/>
  <c r="FV36" i="23"/>
  <c r="FU36" i="23"/>
  <c r="FW35" i="23"/>
  <c r="FV35" i="23"/>
  <c r="FU35" i="23"/>
  <c r="FW34" i="23"/>
  <c r="FV34" i="23"/>
  <c r="FU34" i="23"/>
  <c r="FW33" i="23"/>
  <c r="FV33" i="23"/>
  <c r="FU33" i="23"/>
  <c r="FW32" i="23"/>
  <c r="FV32" i="23"/>
  <c r="FU32" i="23"/>
  <c r="FW31" i="23"/>
  <c r="FV31" i="23"/>
  <c r="FU31" i="23"/>
  <c r="FW30" i="23"/>
  <c r="FV30" i="23"/>
  <c r="FU30" i="23"/>
  <c r="FW29" i="23"/>
  <c r="FV29" i="23"/>
  <c r="FU29" i="23"/>
  <c r="FW28" i="23"/>
  <c r="FV28" i="23"/>
  <c r="FU28" i="23"/>
  <c r="FW27" i="23"/>
  <c r="FV27" i="23"/>
  <c r="FU27" i="23"/>
  <c r="FW26" i="23"/>
  <c r="FV26" i="23"/>
  <c r="FU26" i="23"/>
  <c r="FW25" i="23"/>
  <c r="FV25" i="23"/>
  <c r="FU25" i="23"/>
  <c r="FW24" i="23"/>
  <c r="FV24" i="23"/>
  <c r="FU24" i="23"/>
  <c r="FW23" i="23"/>
  <c r="FV23" i="23"/>
  <c r="FU23" i="23"/>
  <c r="FW22" i="23"/>
  <c r="FV22" i="23"/>
  <c r="FU22" i="23"/>
  <c r="FW21" i="23"/>
  <c r="FV21" i="23"/>
  <c r="FU21" i="23"/>
  <c r="FW20" i="23"/>
  <c r="FV20" i="23"/>
  <c r="FU20" i="23"/>
  <c r="FW19" i="23"/>
  <c r="FV19" i="23"/>
  <c r="FU19" i="23"/>
  <c r="FW18" i="23"/>
  <c r="FV18" i="23"/>
  <c r="FU18" i="23"/>
  <c r="FW17" i="23"/>
  <c r="FV17" i="23"/>
  <c r="FU17" i="23"/>
  <c r="FW16" i="23"/>
  <c r="FV16" i="23"/>
  <c r="FU16" i="23"/>
  <c r="FW15" i="23"/>
  <c r="FV15" i="23"/>
  <c r="FU15" i="23"/>
  <c r="FW14" i="23"/>
  <c r="FW107" i="23" s="1"/>
  <c r="FV14" i="23"/>
  <c r="FV107" i="23" s="1"/>
  <c r="FU14" i="23"/>
  <c r="FV108" i="23" s="1"/>
  <c r="FS105" i="23"/>
  <c r="FR105" i="23"/>
  <c r="FQ105" i="23"/>
  <c r="FS104" i="23"/>
  <c r="FR104" i="23"/>
  <c r="FQ104" i="23"/>
  <c r="FS103" i="23"/>
  <c r="FR103" i="23"/>
  <c r="FQ103" i="23"/>
  <c r="FS102" i="23"/>
  <c r="FR102" i="23"/>
  <c r="FQ102" i="23"/>
  <c r="FS101" i="23"/>
  <c r="FR101" i="23"/>
  <c r="FQ101" i="23"/>
  <c r="FS100" i="23"/>
  <c r="FR100" i="23"/>
  <c r="FQ100" i="23"/>
  <c r="FS99" i="23"/>
  <c r="FR99" i="23"/>
  <c r="FQ99" i="23"/>
  <c r="FS98" i="23"/>
  <c r="FR98" i="23"/>
  <c r="FQ98" i="23"/>
  <c r="FS97" i="23"/>
  <c r="FR97" i="23"/>
  <c r="FQ97" i="23"/>
  <c r="FS96" i="23"/>
  <c r="FR96" i="23"/>
  <c r="FQ96" i="23"/>
  <c r="FS95" i="23"/>
  <c r="FR95" i="23"/>
  <c r="FQ95" i="23"/>
  <c r="FS94" i="23"/>
  <c r="FR94" i="23"/>
  <c r="FQ94" i="23"/>
  <c r="FS93" i="23"/>
  <c r="FR93" i="23"/>
  <c r="FQ93" i="23"/>
  <c r="FS92" i="23"/>
  <c r="FR92" i="23"/>
  <c r="FQ92" i="23"/>
  <c r="FS91" i="23"/>
  <c r="FR91" i="23"/>
  <c r="FQ91" i="23"/>
  <c r="FS90" i="23"/>
  <c r="FR90" i="23"/>
  <c r="FQ90" i="23"/>
  <c r="FS89" i="23"/>
  <c r="FR89" i="23"/>
  <c r="FQ89" i="23"/>
  <c r="FS88" i="23"/>
  <c r="FR88" i="23"/>
  <c r="FQ88" i="23"/>
  <c r="FS87" i="23"/>
  <c r="FR87" i="23"/>
  <c r="FQ87" i="23"/>
  <c r="FS86" i="23"/>
  <c r="FR86" i="23"/>
  <c r="FQ86" i="23"/>
  <c r="FS85" i="23"/>
  <c r="FR85" i="23"/>
  <c r="FQ85" i="23"/>
  <c r="FS84" i="23"/>
  <c r="FR84" i="23"/>
  <c r="FQ84" i="23"/>
  <c r="FS83" i="23"/>
  <c r="FR83" i="23"/>
  <c r="FQ83" i="23"/>
  <c r="FS82" i="23"/>
  <c r="FR82" i="23"/>
  <c r="FQ82" i="23"/>
  <c r="FS81" i="23"/>
  <c r="FR81" i="23"/>
  <c r="FQ81" i="23"/>
  <c r="FS80" i="23"/>
  <c r="FR80" i="23"/>
  <c r="FQ80" i="23"/>
  <c r="FS79" i="23"/>
  <c r="FR79" i="23"/>
  <c r="FQ79" i="23"/>
  <c r="FS78" i="23"/>
  <c r="FR78" i="23"/>
  <c r="FQ78" i="23"/>
  <c r="FS77" i="23"/>
  <c r="FR77" i="23"/>
  <c r="FQ77" i="23"/>
  <c r="FS76" i="23"/>
  <c r="FR76" i="23"/>
  <c r="FQ76" i="23"/>
  <c r="FS75" i="23"/>
  <c r="FR75" i="23"/>
  <c r="FQ75" i="23"/>
  <c r="FS74" i="23"/>
  <c r="FR74" i="23"/>
  <c r="FQ74" i="23"/>
  <c r="FS73" i="23"/>
  <c r="FR73" i="23"/>
  <c r="FQ73" i="23"/>
  <c r="FS72" i="23"/>
  <c r="FR72" i="23"/>
  <c r="FQ72" i="23"/>
  <c r="FS71" i="23"/>
  <c r="FR71" i="23"/>
  <c r="FQ71" i="23"/>
  <c r="FS70" i="23"/>
  <c r="FR70" i="23"/>
  <c r="FQ70" i="23"/>
  <c r="FS69" i="23"/>
  <c r="FR69" i="23"/>
  <c r="FQ69" i="23"/>
  <c r="FS68" i="23"/>
  <c r="FR68" i="23"/>
  <c r="FQ68" i="23"/>
  <c r="FS67" i="23"/>
  <c r="FR67" i="23"/>
  <c r="FQ67" i="23"/>
  <c r="FS66" i="23"/>
  <c r="FR66" i="23"/>
  <c r="FQ66" i="23"/>
  <c r="FS65" i="23"/>
  <c r="FR65" i="23"/>
  <c r="FQ65" i="23"/>
  <c r="FS64" i="23"/>
  <c r="FR64" i="23"/>
  <c r="FQ64" i="23"/>
  <c r="FS63" i="23"/>
  <c r="FR63" i="23"/>
  <c r="FQ63" i="23"/>
  <c r="FS62" i="23"/>
  <c r="FR62" i="23"/>
  <c r="FQ62" i="23"/>
  <c r="FS61" i="23"/>
  <c r="FR61" i="23"/>
  <c r="FQ61" i="23"/>
  <c r="FS60" i="23"/>
  <c r="FR60" i="23"/>
  <c r="FQ60" i="23"/>
  <c r="FS59" i="23"/>
  <c r="FR59" i="23"/>
  <c r="FQ59" i="23"/>
  <c r="FS58" i="23"/>
  <c r="FR58" i="23"/>
  <c r="FQ58" i="23"/>
  <c r="FS57" i="23"/>
  <c r="FR57" i="23"/>
  <c r="FQ57" i="23"/>
  <c r="FS56" i="23"/>
  <c r="FR56" i="23"/>
  <c r="FQ56" i="23"/>
  <c r="FS55" i="23"/>
  <c r="FR55" i="23"/>
  <c r="FQ55" i="23"/>
  <c r="FS54" i="23"/>
  <c r="FR54" i="23"/>
  <c r="FQ54" i="23"/>
  <c r="FS53" i="23"/>
  <c r="FR53" i="23"/>
  <c r="FQ53" i="23"/>
  <c r="FS52" i="23"/>
  <c r="FR52" i="23"/>
  <c r="FQ52" i="23"/>
  <c r="FS51" i="23"/>
  <c r="FR51" i="23"/>
  <c r="FQ51" i="23"/>
  <c r="FS50" i="23"/>
  <c r="FR50" i="23"/>
  <c r="FQ50" i="23"/>
  <c r="FS49" i="23"/>
  <c r="FR49" i="23"/>
  <c r="FQ49" i="23"/>
  <c r="FS48" i="23"/>
  <c r="FR48" i="23"/>
  <c r="FQ48" i="23"/>
  <c r="FS47" i="23"/>
  <c r="FR47" i="23"/>
  <c r="FQ47" i="23"/>
  <c r="FS46" i="23"/>
  <c r="FR46" i="23"/>
  <c r="FQ46" i="23"/>
  <c r="FS45" i="23"/>
  <c r="FR45" i="23"/>
  <c r="FQ45" i="23"/>
  <c r="FS44" i="23"/>
  <c r="FR44" i="23"/>
  <c r="FQ44" i="23"/>
  <c r="FS43" i="23"/>
  <c r="FR43" i="23"/>
  <c r="FQ43" i="23"/>
  <c r="FS42" i="23"/>
  <c r="FR42" i="23"/>
  <c r="FQ42" i="23"/>
  <c r="FS41" i="23"/>
  <c r="FR41" i="23"/>
  <c r="FQ41" i="23"/>
  <c r="FS40" i="23"/>
  <c r="FR40" i="23"/>
  <c r="FQ40" i="23"/>
  <c r="FS39" i="23"/>
  <c r="FR39" i="23"/>
  <c r="FQ39" i="23"/>
  <c r="FS38" i="23"/>
  <c r="FR38" i="23"/>
  <c r="FQ38" i="23"/>
  <c r="FS37" i="23"/>
  <c r="FR37" i="23"/>
  <c r="FQ37" i="23"/>
  <c r="FS36" i="23"/>
  <c r="FR36" i="23"/>
  <c r="FQ36" i="23"/>
  <c r="FS35" i="23"/>
  <c r="FR35" i="23"/>
  <c r="FQ35" i="23"/>
  <c r="FS34" i="23"/>
  <c r="FR34" i="23"/>
  <c r="FQ34" i="23"/>
  <c r="FS33" i="23"/>
  <c r="FR33" i="23"/>
  <c r="FQ33" i="23"/>
  <c r="FS32" i="23"/>
  <c r="FR32" i="23"/>
  <c r="FQ32" i="23"/>
  <c r="FS31" i="23"/>
  <c r="FR31" i="23"/>
  <c r="FQ31" i="23"/>
  <c r="FS30" i="23"/>
  <c r="FR30" i="23"/>
  <c r="FQ30" i="23"/>
  <c r="FS29" i="23"/>
  <c r="FR29" i="23"/>
  <c r="FQ29" i="23"/>
  <c r="FS28" i="23"/>
  <c r="FR28" i="23"/>
  <c r="FQ28" i="23"/>
  <c r="FS27" i="23"/>
  <c r="FR27" i="23"/>
  <c r="FQ27" i="23"/>
  <c r="FS26" i="23"/>
  <c r="FR26" i="23"/>
  <c r="FQ26" i="23"/>
  <c r="FS25" i="23"/>
  <c r="FR25" i="23"/>
  <c r="FQ25" i="23"/>
  <c r="FS24" i="23"/>
  <c r="FR24" i="23"/>
  <c r="FQ24" i="23"/>
  <c r="FS23" i="23"/>
  <c r="FR23" i="23"/>
  <c r="FQ23" i="23"/>
  <c r="FS22" i="23"/>
  <c r="FR22" i="23"/>
  <c r="FQ22" i="23"/>
  <c r="FS21" i="23"/>
  <c r="FR21" i="23"/>
  <c r="FQ21" i="23"/>
  <c r="FS20" i="23"/>
  <c r="FR20" i="23"/>
  <c r="FQ20" i="23"/>
  <c r="FS19" i="23"/>
  <c r="FR19" i="23"/>
  <c r="FQ19" i="23"/>
  <c r="FS18" i="23"/>
  <c r="FR18" i="23"/>
  <c r="FQ18" i="23"/>
  <c r="FS17" i="23"/>
  <c r="FR17" i="23"/>
  <c r="FQ17" i="23"/>
  <c r="FS16" i="23"/>
  <c r="FR16" i="23"/>
  <c r="FQ16" i="23"/>
  <c r="FS15" i="23"/>
  <c r="FR15" i="23"/>
  <c r="FQ15" i="23"/>
  <c r="FS14" i="23"/>
  <c r="FS107" i="23" s="1"/>
  <c r="FR14" i="23"/>
  <c r="FR107" i="23" s="1"/>
  <c r="FQ14" i="23"/>
  <c r="FR108" i="23" s="1"/>
  <c r="FO105" i="23"/>
  <c r="FN105" i="23"/>
  <c r="FM105" i="23"/>
  <c r="FO104" i="23"/>
  <c r="FN104" i="23"/>
  <c r="FM104" i="23"/>
  <c r="FO103" i="23"/>
  <c r="FN103" i="23"/>
  <c r="FM103" i="23"/>
  <c r="FO102" i="23"/>
  <c r="FN102" i="23"/>
  <c r="FM102" i="23"/>
  <c r="FO101" i="23"/>
  <c r="FN101" i="23"/>
  <c r="FM101" i="23"/>
  <c r="FO100" i="23"/>
  <c r="FN100" i="23"/>
  <c r="FM100" i="23"/>
  <c r="FO99" i="23"/>
  <c r="FN99" i="23"/>
  <c r="FM99" i="23"/>
  <c r="FO98" i="23"/>
  <c r="FN98" i="23"/>
  <c r="FM98" i="23"/>
  <c r="FO97" i="23"/>
  <c r="FN97" i="23"/>
  <c r="FM97" i="23"/>
  <c r="FO96" i="23"/>
  <c r="FN96" i="23"/>
  <c r="FM96" i="23"/>
  <c r="FO95" i="23"/>
  <c r="FN95" i="23"/>
  <c r="FM95" i="23"/>
  <c r="FO94" i="23"/>
  <c r="FN94" i="23"/>
  <c r="FM94" i="23"/>
  <c r="FO93" i="23"/>
  <c r="FN93" i="23"/>
  <c r="FM93" i="23"/>
  <c r="FO92" i="23"/>
  <c r="FN92" i="23"/>
  <c r="FM92" i="23"/>
  <c r="FO91" i="23"/>
  <c r="FN91" i="23"/>
  <c r="FM91" i="23"/>
  <c r="FO90" i="23"/>
  <c r="FN90" i="23"/>
  <c r="FM90" i="23"/>
  <c r="FO89" i="23"/>
  <c r="FN89" i="23"/>
  <c r="FM89" i="23"/>
  <c r="FO88" i="23"/>
  <c r="FN88" i="23"/>
  <c r="FM88" i="23"/>
  <c r="FO87" i="23"/>
  <c r="FN87" i="23"/>
  <c r="FM87" i="23"/>
  <c r="FO86" i="23"/>
  <c r="FN86" i="23"/>
  <c r="FM86" i="23"/>
  <c r="FO85" i="23"/>
  <c r="FN85" i="23"/>
  <c r="FM85" i="23"/>
  <c r="FO84" i="23"/>
  <c r="FN84" i="23"/>
  <c r="FM84" i="23"/>
  <c r="FO83" i="23"/>
  <c r="FN83" i="23"/>
  <c r="FM83" i="23"/>
  <c r="FO82" i="23"/>
  <c r="FN82" i="23"/>
  <c r="FM82" i="23"/>
  <c r="FO81" i="23"/>
  <c r="FN81" i="23"/>
  <c r="FM81" i="23"/>
  <c r="FO80" i="23"/>
  <c r="FN80" i="23"/>
  <c r="FM80" i="23"/>
  <c r="FO79" i="23"/>
  <c r="FN79" i="23"/>
  <c r="FM79" i="23"/>
  <c r="FO78" i="23"/>
  <c r="FN78" i="23"/>
  <c r="FM78" i="23"/>
  <c r="FO77" i="23"/>
  <c r="FN77" i="23"/>
  <c r="FM77" i="23"/>
  <c r="FO76" i="23"/>
  <c r="FN76" i="23"/>
  <c r="FM76" i="23"/>
  <c r="FO75" i="23"/>
  <c r="FN75" i="23"/>
  <c r="FM75" i="23"/>
  <c r="FO74" i="23"/>
  <c r="FN74" i="23"/>
  <c r="FM74" i="23"/>
  <c r="FO73" i="23"/>
  <c r="FN73" i="23"/>
  <c r="FM73" i="23"/>
  <c r="FO72" i="23"/>
  <c r="FN72" i="23"/>
  <c r="FM72" i="23"/>
  <c r="FO71" i="23"/>
  <c r="FN71" i="23"/>
  <c r="FM71" i="23"/>
  <c r="FO70" i="23"/>
  <c r="FN70" i="23"/>
  <c r="FM70" i="23"/>
  <c r="FO69" i="23"/>
  <c r="FN69" i="23"/>
  <c r="FM69" i="23"/>
  <c r="FO68" i="23"/>
  <c r="FN68" i="23"/>
  <c r="FM68" i="23"/>
  <c r="FO67" i="23"/>
  <c r="FN67" i="23"/>
  <c r="FM67" i="23"/>
  <c r="FO66" i="23"/>
  <c r="FN66" i="23"/>
  <c r="FM66" i="23"/>
  <c r="FO65" i="23"/>
  <c r="FN65" i="23"/>
  <c r="FM65" i="23"/>
  <c r="FO64" i="23"/>
  <c r="FN64" i="23"/>
  <c r="FM64" i="23"/>
  <c r="FO63" i="23"/>
  <c r="FN63" i="23"/>
  <c r="FM63" i="23"/>
  <c r="FO62" i="23"/>
  <c r="FN62" i="23"/>
  <c r="FM62" i="23"/>
  <c r="FO61" i="23"/>
  <c r="FN61" i="23"/>
  <c r="FM61" i="23"/>
  <c r="FO60" i="23"/>
  <c r="FN60" i="23"/>
  <c r="FM60" i="23"/>
  <c r="FO59" i="23"/>
  <c r="FN59" i="23"/>
  <c r="FM59" i="23"/>
  <c r="FO58" i="23"/>
  <c r="FN58" i="23"/>
  <c r="FM58" i="23"/>
  <c r="FO57" i="23"/>
  <c r="FN57" i="23"/>
  <c r="FM57" i="23"/>
  <c r="FO56" i="23"/>
  <c r="FN56" i="23"/>
  <c r="FM56" i="23"/>
  <c r="FO55" i="23"/>
  <c r="FN55" i="23"/>
  <c r="FM55" i="23"/>
  <c r="FO54" i="23"/>
  <c r="FN54" i="23"/>
  <c r="FM54" i="23"/>
  <c r="FO53" i="23"/>
  <c r="FN53" i="23"/>
  <c r="FM53" i="23"/>
  <c r="FO52" i="23"/>
  <c r="FN52" i="23"/>
  <c r="FM52" i="23"/>
  <c r="FO51" i="23"/>
  <c r="FN51" i="23"/>
  <c r="FM51" i="23"/>
  <c r="FO50" i="23"/>
  <c r="FN50" i="23"/>
  <c r="FM50" i="23"/>
  <c r="FO49" i="23"/>
  <c r="FN49" i="23"/>
  <c r="FM49" i="23"/>
  <c r="FO48" i="23"/>
  <c r="FN48" i="23"/>
  <c r="FM48" i="23"/>
  <c r="FO47" i="23"/>
  <c r="FN47" i="23"/>
  <c r="FM47" i="23"/>
  <c r="FO46" i="23"/>
  <c r="FN46" i="23"/>
  <c r="FM46" i="23"/>
  <c r="FO45" i="23"/>
  <c r="FN45" i="23"/>
  <c r="FM45" i="23"/>
  <c r="FO44" i="23"/>
  <c r="FN44" i="23"/>
  <c r="FM44" i="23"/>
  <c r="FO43" i="23"/>
  <c r="FN43" i="23"/>
  <c r="FM43" i="23"/>
  <c r="FO42" i="23"/>
  <c r="FN42" i="23"/>
  <c r="FM42" i="23"/>
  <c r="FO41" i="23"/>
  <c r="FN41" i="23"/>
  <c r="FM41" i="23"/>
  <c r="FO40" i="23"/>
  <c r="FN40" i="23"/>
  <c r="FM40" i="23"/>
  <c r="FO39" i="23"/>
  <c r="FN39" i="23"/>
  <c r="FM39" i="23"/>
  <c r="FO38" i="23"/>
  <c r="FN38" i="23"/>
  <c r="FM38" i="23"/>
  <c r="FO37" i="23"/>
  <c r="FN37" i="23"/>
  <c r="FM37" i="23"/>
  <c r="FO36" i="23"/>
  <c r="FN36" i="23"/>
  <c r="FM36" i="23"/>
  <c r="FO35" i="23"/>
  <c r="FN35" i="23"/>
  <c r="FM35" i="23"/>
  <c r="FO34" i="23"/>
  <c r="FN34" i="23"/>
  <c r="FM34" i="23"/>
  <c r="FO33" i="23"/>
  <c r="FN33" i="23"/>
  <c r="FM33" i="23"/>
  <c r="FO32" i="23"/>
  <c r="FN32" i="23"/>
  <c r="FM32" i="23"/>
  <c r="FO31" i="23"/>
  <c r="FN31" i="23"/>
  <c r="FM31" i="23"/>
  <c r="FO30" i="23"/>
  <c r="FN30" i="23"/>
  <c r="FM30" i="23"/>
  <c r="FO29" i="23"/>
  <c r="FN29" i="23"/>
  <c r="FM29" i="23"/>
  <c r="FO28" i="23"/>
  <c r="FN28" i="23"/>
  <c r="FM28" i="23"/>
  <c r="FO27" i="23"/>
  <c r="FN27" i="23"/>
  <c r="FM27" i="23"/>
  <c r="FO26" i="23"/>
  <c r="FN26" i="23"/>
  <c r="FM26" i="23"/>
  <c r="FO25" i="23"/>
  <c r="FN25" i="23"/>
  <c r="FM25" i="23"/>
  <c r="FO24" i="23"/>
  <c r="FN24" i="23"/>
  <c r="FM24" i="23"/>
  <c r="FO23" i="23"/>
  <c r="FN23" i="23"/>
  <c r="FM23" i="23"/>
  <c r="FO22" i="23"/>
  <c r="FN22" i="23"/>
  <c r="FM22" i="23"/>
  <c r="FO21" i="23"/>
  <c r="FN21" i="23"/>
  <c r="FM21" i="23"/>
  <c r="FO20" i="23"/>
  <c r="FN20" i="23"/>
  <c r="FM20" i="23"/>
  <c r="FO19" i="23"/>
  <c r="FN19" i="23"/>
  <c r="FM19" i="23"/>
  <c r="FO18" i="23"/>
  <c r="FN18" i="23"/>
  <c r="FM18" i="23"/>
  <c r="FO17" i="23"/>
  <c r="FN17" i="23"/>
  <c r="FM17" i="23"/>
  <c r="FO16" i="23"/>
  <c r="FN16" i="23"/>
  <c r="FM16" i="23"/>
  <c r="FO15" i="23"/>
  <c r="FN15" i="23"/>
  <c r="FM15" i="23"/>
  <c r="FO14" i="23"/>
  <c r="FO107" i="23" s="1"/>
  <c r="FN14" i="23"/>
  <c r="FN107" i="23" s="1"/>
  <c r="FM14" i="23"/>
  <c r="FN108" i="23" s="1"/>
  <c r="DO105" i="23"/>
  <c r="DN105" i="23"/>
  <c r="DM105" i="23"/>
  <c r="DO104" i="23"/>
  <c r="DN104" i="23"/>
  <c r="DM104" i="23"/>
  <c r="DO103" i="23"/>
  <c r="DN103" i="23"/>
  <c r="DM103" i="23"/>
  <c r="DO102" i="23"/>
  <c r="DN102" i="23"/>
  <c r="DM102" i="23"/>
  <c r="DO101" i="23"/>
  <c r="DN101" i="23"/>
  <c r="DM101" i="23"/>
  <c r="DO100" i="23"/>
  <c r="DN100" i="23"/>
  <c r="DM100" i="23"/>
  <c r="DO99" i="23"/>
  <c r="DN99" i="23"/>
  <c r="DM99" i="23"/>
  <c r="DO98" i="23"/>
  <c r="DN98" i="23"/>
  <c r="DM98" i="23"/>
  <c r="DO97" i="23"/>
  <c r="DN97" i="23"/>
  <c r="DM97" i="23"/>
  <c r="DO96" i="23"/>
  <c r="DN96" i="23"/>
  <c r="DM96" i="23"/>
  <c r="DO95" i="23"/>
  <c r="DN95" i="23"/>
  <c r="DM95" i="23"/>
  <c r="DO94" i="23"/>
  <c r="DN94" i="23"/>
  <c r="DM94" i="23"/>
  <c r="DO93" i="23"/>
  <c r="DN93" i="23"/>
  <c r="DM93" i="23"/>
  <c r="DO92" i="23"/>
  <c r="DN92" i="23"/>
  <c r="DM92" i="23"/>
  <c r="DO91" i="23"/>
  <c r="DN91" i="23"/>
  <c r="DM91" i="23"/>
  <c r="DO90" i="23"/>
  <c r="DN90" i="23"/>
  <c r="DM90" i="23"/>
  <c r="DO89" i="23"/>
  <c r="DN89" i="23"/>
  <c r="DM89" i="23"/>
  <c r="DO88" i="23"/>
  <c r="DN88" i="23"/>
  <c r="DM88" i="23"/>
  <c r="DO87" i="23"/>
  <c r="DN87" i="23"/>
  <c r="DM87" i="23"/>
  <c r="DO86" i="23"/>
  <c r="DN86" i="23"/>
  <c r="DM86" i="23"/>
  <c r="DO85" i="23"/>
  <c r="DN85" i="23"/>
  <c r="DM85" i="23"/>
  <c r="DO84" i="23"/>
  <c r="DN84" i="23"/>
  <c r="DM84" i="23"/>
  <c r="DO83" i="23"/>
  <c r="DN83" i="23"/>
  <c r="DM83" i="23"/>
  <c r="DO82" i="23"/>
  <c r="DN82" i="23"/>
  <c r="DM82" i="23"/>
  <c r="DO81" i="23"/>
  <c r="DN81" i="23"/>
  <c r="DM81" i="23"/>
  <c r="DO80" i="23"/>
  <c r="DN80" i="23"/>
  <c r="DM80" i="23"/>
  <c r="DO79" i="23"/>
  <c r="DN79" i="23"/>
  <c r="DM79" i="23"/>
  <c r="DO78" i="23"/>
  <c r="DN78" i="23"/>
  <c r="DM78" i="23"/>
  <c r="DO77" i="23"/>
  <c r="DN77" i="23"/>
  <c r="DM77" i="23"/>
  <c r="DO76" i="23"/>
  <c r="DN76" i="23"/>
  <c r="DM76" i="23"/>
  <c r="DO75" i="23"/>
  <c r="DN75" i="23"/>
  <c r="DM75" i="23"/>
  <c r="DO74" i="23"/>
  <c r="DN74" i="23"/>
  <c r="DM74" i="23"/>
  <c r="DO73" i="23"/>
  <c r="DN73" i="23"/>
  <c r="DM73" i="23"/>
  <c r="DO72" i="23"/>
  <c r="DN72" i="23"/>
  <c r="DM72" i="23"/>
  <c r="DO71" i="23"/>
  <c r="DN71" i="23"/>
  <c r="DM71" i="23"/>
  <c r="DO70" i="23"/>
  <c r="DN70" i="23"/>
  <c r="DM70" i="23"/>
  <c r="DO69" i="23"/>
  <c r="DN69" i="23"/>
  <c r="DM69" i="23"/>
  <c r="DO68" i="23"/>
  <c r="DN68" i="23"/>
  <c r="DM68" i="23"/>
  <c r="DO67" i="23"/>
  <c r="DN67" i="23"/>
  <c r="DM67" i="23"/>
  <c r="DO66" i="23"/>
  <c r="DN66" i="23"/>
  <c r="DM66" i="23"/>
  <c r="DO65" i="23"/>
  <c r="DN65" i="23"/>
  <c r="DM65" i="23"/>
  <c r="DO64" i="23"/>
  <c r="DN64" i="23"/>
  <c r="DM64" i="23"/>
  <c r="DO63" i="23"/>
  <c r="DN63" i="23"/>
  <c r="DM63" i="23"/>
  <c r="DO62" i="23"/>
  <c r="DN62" i="23"/>
  <c r="DM62" i="23"/>
  <c r="DO61" i="23"/>
  <c r="DN61" i="23"/>
  <c r="DM61" i="23"/>
  <c r="DO60" i="23"/>
  <c r="DN60" i="23"/>
  <c r="DM60" i="23"/>
  <c r="DO59" i="23"/>
  <c r="DN59" i="23"/>
  <c r="DM59" i="23"/>
  <c r="DO58" i="23"/>
  <c r="DN58" i="23"/>
  <c r="DM58" i="23"/>
  <c r="DO57" i="23"/>
  <c r="DN57" i="23"/>
  <c r="DM57" i="23"/>
  <c r="DO56" i="23"/>
  <c r="DN56" i="23"/>
  <c r="DM56" i="23"/>
  <c r="DO55" i="23"/>
  <c r="DN55" i="23"/>
  <c r="DM55" i="23"/>
  <c r="DO54" i="23"/>
  <c r="DN54" i="23"/>
  <c r="DM54" i="23"/>
  <c r="DO53" i="23"/>
  <c r="DN53" i="23"/>
  <c r="DM53" i="23"/>
  <c r="DO52" i="23"/>
  <c r="DN52" i="23"/>
  <c r="DM52" i="23"/>
  <c r="DO51" i="23"/>
  <c r="DN51" i="23"/>
  <c r="DM51" i="23"/>
  <c r="DO50" i="23"/>
  <c r="DN50" i="23"/>
  <c r="DM50" i="23"/>
  <c r="DO49" i="23"/>
  <c r="DN49" i="23"/>
  <c r="DM49" i="23"/>
  <c r="DO48" i="23"/>
  <c r="DN48" i="23"/>
  <c r="DM48" i="23"/>
  <c r="DO47" i="23"/>
  <c r="DN47" i="23"/>
  <c r="DM47" i="23"/>
  <c r="DO46" i="23"/>
  <c r="DN46" i="23"/>
  <c r="DM46" i="23"/>
  <c r="DO45" i="23"/>
  <c r="DN45" i="23"/>
  <c r="DM45" i="23"/>
  <c r="DO44" i="23"/>
  <c r="DN44" i="23"/>
  <c r="DM44" i="23"/>
  <c r="DO43" i="23"/>
  <c r="DN43" i="23"/>
  <c r="DM43" i="23"/>
  <c r="DO42" i="23"/>
  <c r="DN42" i="23"/>
  <c r="DM42" i="23"/>
  <c r="DO41" i="23"/>
  <c r="DN41" i="23"/>
  <c r="DM41" i="23"/>
  <c r="DO40" i="23"/>
  <c r="DN40" i="23"/>
  <c r="DM40" i="23"/>
  <c r="DO39" i="23"/>
  <c r="DN39" i="23"/>
  <c r="DM39" i="23"/>
  <c r="DO38" i="23"/>
  <c r="DN38" i="23"/>
  <c r="DM38" i="23"/>
  <c r="DO37" i="23"/>
  <c r="DN37" i="23"/>
  <c r="DM37" i="23"/>
  <c r="DO36" i="23"/>
  <c r="DN36" i="23"/>
  <c r="DM36" i="23"/>
  <c r="DO35" i="23"/>
  <c r="DN35" i="23"/>
  <c r="DM35" i="23"/>
  <c r="DO34" i="23"/>
  <c r="DN34" i="23"/>
  <c r="DM34" i="23"/>
  <c r="DO33" i="23"/>
  <c r="DN33" i="23"/>
  <c r="DM33" i="23"/>
  <c r="DO32" i="23"/>
  <c r="DN32" i="23"/>
  <c r="DM32" i="23"/>
  <c r="DO31" i="23"/>
  <c r="DN31" i="23"/>
  <c r="DM31" i="23"/>
  <c r="DO30" i="23"/>
  <c r="DN30" i="23"/>
  <c r="DM30" i="23"/>
  <c r="DO29" i="23"/>
  <c r="DN29" i="23"/>
  <c r="DM29" i="23"/>
  <c r="DO28" i="23"/>
  <c r="DN28" i="23"/>
  <c r="DM28" i="23"/>
  <c r="DO27" i="23"/>
  <c r="DN27" i="23"/>
  <c r="DM27" i="23"/>
  <c r="DO26" i="23"/>
  <c r="DN26" i="23"/>
  <c r="DM26" i="23"/>
  <c r="DO25" i="23"/>
  <c r="DN25" i="23"/>
  <c r="DM25" i="23"/>
  <c r="DO24" i="23"/>
  <c r="DN24" i="23"/>
  <c r="DM24" i="23"/>
  <c r="DO23" i="23"/>
  <c r="DN23" i="23"/>
  <c r="DM23" i="23"/>
  <c r="DO22" i="23"/>
  <c r="DN22" i="23"/>
  <c r="DM22" i="23"/>
  <c r="DO21" i="23"/>
  <c r="DN21" i="23"/>
  <c r="DM21" i="23"/>
  <c r="DO20" i="23"/>
  <c r="DN20" i="23"/>
  <c r="DM20" i="23"/>
  <c r="DO19" i="23"/>
  <c r="DN19" i="23"/>
  <c r="DM19" i="23"/>
  <c r="DO18" i="23"/>
  <c r="DN18" i="23"/>
  <c r="DM18" i="23"/>
  <c r="DO17" i="23"/>
  <c r="DN17" i="23"/>
  <c r="DM17" i="23"/>
  <c r="DO16" i="23"/>
  <c r="DN16" i="23"/>
  <c r="DM16" i="23"/>
  <c r="DO15" i="23"/>
  <c r="DN15" i="23"/>
  <c r="DM15" i="23"/>
  <c r="DO14" i="23"/>
  <c r="DO107" i="23" s="1"/>
  <c r="DN14" i="23"/>
  <c r="DN107" i="23" s="1"/>
  <c r="DM14" i="23"/>
  <c r="L22" i="27"/>
  <c r="L11" i="27"/>
  <c r="L17" i="27"/>
  <c r="G17" i="27" s="1"/>
  <c r="L44" i="27"/>
  <c r="L31" i="27"/>
  <c r="L26" i="27"/>
  <c r="L27" i="27"/>
  <c r="L28" i="27"/>
  <c r="L29" i="27"/>
  <c r="L41" i="27"/>
  <c r="L42" i="27"/>
  <c r="L43" i="27"/>
  <c r="L45" i="27"/>
  <c r="L25" i="27"/>
  <c r="L51" i="27"/>
  <c r="L52" i="27"/>
  <c r="L53" i="27"/>
  <c r="L50" i="27"/>
  <c r="L14" i="27"/>
  <c r="L13" i="27"/>
  <c r="L39" i="27"/>
  <c r="L15" i="27"/>
  <c r="L12" i="27"/>
  <c r="L48" i="27"/>
  <c r="L46" i="27"/>
  <c r="L36" i="27"/>
  <c r="L34" i="27"/>
  <c r="L33" i="27"/>
  <c r="L32" i="27"/>
  <c r="L30" i="27"/>
  <c r="L23" i="27"/>
  <c r="L21" i="27"/>
  <c r="L19" i="27"/>
  <c r="L18" i="27"/>
  <c r="L16" i="27"/>
  <c r="L10" i="27"/>
  <c r="L9" i="27"/>
  <c r="F17" i="27"/>
  <c r="AY60" i="22"/>
  <c r="AY54" i="22"/>
  <c r="AY30" i="22"/>
  <c r="AY21" i="22"/>
  <c r="BA66" i="22"/>
  <c r="BA64" i="22"/>
  <c r="BA43" i="22"/>
  <c r="BA44" i="22"/>
  <c r="BA45" i="22"/>
  <c r="BA46" i="22"/>
  <c r="BA47" i="22"/>
  <c r="BA48" i="22"/>
  <c r="BA49" i="22"/>
  <c r="BA50" i="22"/>
  <c r="BA51" i="22"/>
  <c r="BA52" i="22"/>
  <c r="BA53" i="22"/>
  <c r="BA42" i="22"/>
  <c r="BA25" i="22"/>
  <c r="BA26" i="22"/>
  <c r="BA27" i="22"/>
  <c r="BA28" i="22"/>
  <c r="BA29" i="22"/>
  <c r="BA24" i="22"/>
  <c r="BA13" i="22"/>
  <c r="BA15" i="22"/>
  <c r="BA16" i="22"/>
  <c r="BA17" i="22"/>
  <c r="BA18" i="22"/>
  <c r="BA19" i="22"/>
  <c r="BA20" i="22"/>
  <c r="BA12" i="22"/>
  <c r="AZ54" i="22"/>
  <c r="AZ30" i="22"/>
  <c r="AZ21" i="22"/>
  <c r="AZ31" i="22" s="1"/>
  <c r="GQ105" i="23"/>
  <c r="GP105" i="23"/>
  <c r="GO105" i="23"/>
  <c r="GI105" i="23"/>
  <c r="GH105" i="23"/>
  <c r="GG105" i="23"/>
  <c r="GE105" i="23"/>
  <c r="GD105" i="23"/>
  <c r="GC105" i="23"/>
  <c r="GA105" i="23"/>
  <c r="FZ105" i="23"/>
  <c r="FY105" i="23"/>
  <c r="GQ104" i="23"/>
  <c r="GP104" i="23"/>
  <c r="GO104" i="23"/>
  <c r="GI104" i="23"/>
  <c r="GH104" i="23"/>
  <c r="GG104" i="23"/>
  <c r="GE104" i="23"/>
  <c r="GD104" i="23"/>
  <c r="GC104" i="23"/>
  <c r="GA104" i="23"/>
  <c r="FZ104" i="23"/>
  <c r="FY104" i="23"/>
  <c r="GQ103" i="23"/>
  <c r="GP103" i="23"/>
  <c r="GO103" i="23"/>
  <c r="GI103" i="23"/>
  <c r="GH103" i="23"/>
  <c r="GG103" i="23"/>
  <c r="GE103" i="23"/>
  <c r="GD103" i="23"/>
  <c r="GC103" i="23"/>
  <c r="GA103" i="23"/>
  <c r="FZ103" i="23"/>
  <c r="FY103" i="23"/>
  <c r="GQ102" i="23"/>
  <c r="GP102" i="23"/>
  <c r="GO102" i="23"/>
  <c r="GI102" i="23"/>
  <c r="GH102" i="23"/>
  <c r="GG102" i="23"/>
  <c r="GE102" i="23"/>
  <c r="GD102" i="23"/>
  <c r="GC102" i="23"/>
  <c r="GA102" i="23"/>
  <c r="FZ102" i="23"/>
  <c r="FY102" i="23"/>
  <c r="GQ101" i="23"/>
  <c r="GP101" i="23"/>
  <c r="GO101" i="23"/>
  <c r="GI101" i="23"/>
  <c r="GH101" i="23"/>
  <c r="GG101" i="23"/>
  <c r="GE101" i="23"/>
  <c r="GD101" i="23"/>
  <c r="GC101" i="23"/>
  <c r="GA101" i="23"/>
  <c r="FZ101" i="23"/>
  <c r="FY101" i="23"/>
  <c r="GQ100" i="23"/>
  <c r="GP100" i="23"/>
  <c r="GO100" i="23"/>
  <c r="GI100" i="23"/>
  <c r="GH100" i="23"/>
  <c r="GG100" i="23"/>
  <c r="GE100" i="23"/>
  <c r="GD100" i="23"/>
  <c r="GC100" i="23"/>
  <c r="GA100" i="23"/>
  <c r="FZ100" i="23"/>
  <c r="FY100" i="23"/>
  <c r="GQ99" i="23"/>
  <c r="GP99" i="23"/>
  <c r="GO99" i="23"/>
  <c r="GI99" i="23"/>
  <c r="GH99" i="23"/>
  <c r="GG99" i="23"/>
  <c r="GE99" i="23"/>
  <c r="GD99" i="23"/>
  <c r="GC99" i="23"/>
  <c r="GA99" i="23"/>
  <c r="FZ99" i="23"/>
  <c r="FY99" i="23"/>
  <c r="GQ98" i="23"/>
  <c r="GP98" i="23"/>
  <c r="GO98" i="23"/>
  <c r="GI98" i="23"/>
  <c r="GH98" i="23"/>
  <c r="GG98" i="23"/>
  <c r="GE98" i="23"/>
  <c r="GD98" i="23"/>
  <c r="GC98" i="23"/>
  <c r="GA98" i="23"/>
  <c r="FZ98" i="23"/>
  <c r="FY98" i="23"/>
  <c r="GQ97" i="23"/>
  <c r="GP97" i="23"/>
  <c r="GO97" i="23"/>
  <c r="GI97" i="23"/>
  <c r="GH97" i="23"/>
  <c r="GG97" i="23"/>
  <c r="GE97" i="23"/>
  <c r="GD97" i="23"/>
  <c r="GC97" i="23"/>
  <c r="GA97" i="23"/>
  <c r="FZ97" i="23"/>
  <c r="FY97" i="23"/>
  <c r="GQ96" i="23"/>
  <c r="GP96" i="23"/>
  <c r="GO96" i="23"/>
  <c r="GI96" i="23"/>
  <c r="GH96" i="23"/>
  <c r="GG96" i="23"/>
  <c r="GE96" i="23"/>
  <c r="GD96" i="23"/>
  <c r="GC96" i="23"/>
  <c r="GA96" i="23"/>
  <c r="FZ96" i="23"/>
  <c r="FY96" i="23"/>
  <c r="GQ95" i="23"/>
  <c r="GP95" i="23"/>
  <c r="GO95" i="23"/>
  <c r="GI95" i="23"/>
  <c r="GH95" i="23"/>
  <c r="GG95" i="23"/>
  <c r="GE95" i="23"/>
  <c r="GD95" i="23"/>
  <c r="GC95" i="23"/>
  <c r="GA95" i="23"/>
  <c r="FZ95" i="23"/>
  <c r="FY95" i="23"/>
  <c r="GQ94" i="23"/>
  <c r="GP94" i="23"/>
  <c r="GO94" i="23"/>
  <c r="GI94" i="23"/>
  <c r="GH94" i="23"/>
  <c r="GG94" i="23"/>
  <c r="GE94" i="23"/>
  <c r="GD94" i="23"/>
  <c r="GC94" i="23"/>
  <c r="GA94" i="23"/>
  <c r="FZ94" i="23"/>
  <c r="FY94" i="23"/>
  <c r="GQ93" i="23"/>
  <c r="GP93" i="23"/>
  <c r="GO93" i="23"/>
  <c r="GI93" i="23"/>
  <c r="GH93" i="23"/>
  <c r="GG93" i="23"/>
  <c r="GE93" i="23"/>
  <c r="GD93" i="23"/>
  <c r="GC93" i="23"/>
  <c r="GA93" i="23"/>
  <c r="FZ93" i="23"/>
  <c r="FY93" i="23"/>
  <c r="GQ92" i="23"/>
  <c r="GP92" i="23"/>
  <c r="GO92" i="23"/>
  <c r="GI92" i="23"/>
  <c r="GH92" i="23"/>
  <c r="GG92" i="23"/>
  <c r="GE92" i="23"/>
  <c r="GD92" i="23"/>
  <c r="GC92" i="23"/>
  <c r="GA92" i="23"/>
  <c r="FZ92" i="23"/>
  <c r="FY92" i="23"/>
  <c r="GQ91" i="23"/>
  <c r="GP91" i="23"/>
  <c r="GO91" i="23"/>
  <c r="GI91" i="23"/>
  <c r="GH91" i="23"/>
  <c r="GG91" i="23"/>
  <c r="GE91" i="23"/>
  <c r="GD91" i="23"/>
  <c r="GC91" i="23"/>
  <c r="GA91" i="23"/>
  <c r="FZ91" i="23"/>
  <c r="FY91" i="23"/>
  <c r="GQ90" i="23"/>
  <c r="GP90" i="23"/>
  <c r="GO90" i="23"/>
  <c r="GI90" i="23"/>
  <c r="GH90" i="23"/>
  <c r="GG90" i="23"/>
  <c r="GE90" i="23"/>
  <c r="GD90" i="23"/>
  <c r="GC90" i="23"/>
  <c r="GA90" i="23"/>
  <c r="FZ90" i="23"/>
  <c r="FY90" i="23"/>
  <c r="GQ89" i="23"/>
  <c r="GP89" i="23"/>
  <c r="GO89" i="23"/>
  <c r="GI89" i="23"/>
  <c r="GH89" i="23"/>
  <c r="GG89" i="23"/>
  <c r="GE89" i="23"/>
  <c r="GD89" i="23"/>
  <c r="GC89" i="23"/>
  <c r="GA89" i="23"/>
  <c r="FZ89" i="23"/>
  <c r="FY89" i="23"/>
  <c r="GQ88" i="23"/>
  <c r="GP88" i="23"/>
  <c r="GO88" i="23"/>
  <c r="GI88" i="23"/>
  <c r="GH88" i="23"/>
  <c r="GG88" i="23"/>
  <c r="GE88" i="23"/>
  <c r="GD88" i="23"/>
  <c r="GC88" i="23"/>
  <c r="GA88" i="23"/>
  <c r="FZ88" i="23"/>
  <c r="FY88" i="23"/>
  <c r="GQ87" i="23"/>
  <c r="GP87" i="23"/>
  <c r="GO87" i="23"/>
  <c r="GI87" i="23"/>
  <c r="GH87" i="23"/>
  <c r="GG87" i="23"/>
  <c r="GE87" i="23"/>
  <c r="GD87" i="23"/>
  <c r="GC87" i="23"/>
  <c r="GA87" i="23"/>
  <c r="FZ87" i="23"/>
  <c r="FY87" i="23"/>
  <c r="GQ86" i="23"/>
  <c r="GP86" i="23"/>
  <c r="GO86" i="23"/>
  <c r="GI86" i="23"/>
  <c r="GH86" i="23"/>
  <c r="GG86" i="23"/>
  <c r="GE86" i="23"/>
  <c r="GD86" i="23"/>
  <c r="GC86" i="23"/>
  <c r="GA86" i="23"/>
  <c r="FZ86" i="23"/>
  <c r="FY86" i="23"/>
  <c r="GQ85" i="23"/>
  <c r="GP85" i="23"/>
  <c r="GO85" i="23"/>
  <c r="GI85" i="23"/>
  <c r="GH85" i="23"/>
  <c r="GG85" i="23"/>
  <c r="GE85" i="23"/>
  <c r="GD85" i="23"/>
  <c r="GC85" i="23"/>
  <c r="GA85" i="23"/>
  <c r="FZ85" i="23"/>
  <c r="FY85" i="23"/>
  <c r="GQ84" i="23"/>
  <c r="GP84" i="23"/>
  <c r="GO84" i="23"/>
  <c r="GI84" i="23"/>
  <c r="GH84" i="23"/>
  <c r="GG84" i="23"/>
  <c r="GE84" i="23"/>
  <c r="GD84" i="23"/>
  <c r="GC84" i="23"/>
  <c r="GA84" i="23"/>
  <c r="FZ84" i="23"/>
  <c r="FY84" i="23"/>
  <c r="GQ83" i="23"/>
  <c r="GP83" i="23"/>
  <c r="GO83" i="23"/>
  <c r="GI83" i="23"/>
  <c r="GH83" i="23"/>
  <c r="GG83" i="23"/>
  <c r="GE83" i="23"/>
  <c r="GD83" i="23"/>
  <c r="GC83" i="23"/>
  <c r="GA83" i="23"/>
  <c r="FZ83" i="23"/>
  <c r="FY83" i="23"/>
  <c r="GQ82" i="23"/>
  <c r="GP82" i="23"/>
  <c r="GO82" i="23"/>
  <c r="GI82" i="23"/>
  <c r="GH82" i="23"/>
  <c r="GG82" i="23"/>
  <c r="GE82" i="23"/>
  <c r="GD82" i="23"/>
  <c r="GC82" i="23"/>
  <c r="GA82" i="23"/>
  <c r="FZ82" i="23"/>
  <c r="FY82" i="23"/>
  <c r="GQ81" i="23"/>
  <c r="GP81" i="23"/>
  <c r="GO81" i="23"/>
  <c r="GI81" i="23"/>
  <c r="GH81" i="23"/>
  <c r="GG81" i="23"/>
  <c r="GE81" i="23"/>
  <c r="GD81" i="23"/>
  <c r="GC81" i="23"/>
  <c r="GA81" i="23"/>
  <c r="FZ81" i="23"/>
  <c r="FY81" i="23"/>
  <c r="GQ80" i="23"/>
  <c r="GP80" i="23"/>
  <c r="GO80" i="23"/>
  <c r="GI80" i="23"/>
  <c r="GH80" i="23"/>
  <c r="GG80" i="23"/>
  <c r="GE80" i="23"/>
  <c r="GD80" i="23"/>
  <c r="GC80" i="23"/>
  <c r="GA80" i="23"/>
  <c r="FZ80" i="23"/>
  <c r="FY80" i="23"/>
  <c r="GQ79" i="23"/>
  <c r="GP79" i="23"/>
  <c r="GO79" i="23"/>
  <c r="GI79" i="23"/>
  <c r="GH79" i="23"/>
  <c r="GG79" i="23"/>
  <c r="GE79" i="23"/>
  <c r="GD79" i="23"/>
  <c r="GC79" i="23"/>
  <c r="GA79" i="23"/>
  <c r="FZ79" i="23"/>
  <c r="FY79" i="23"/>
  <c r="GQ78" i="23"/>
  <c r="GP78" i="23"/>
  <c r="GO78" i="23"/>
  <c r="GI78" i="23"/>
  <c r="GH78" i="23"/>
  <c r="GG78" i="23"/>
  <c r="GE78" i="23"/>
  <c r="GD78" i="23"/>
  <c r="GC78" i="23"/>
  <c r="GA78" i="23"/>
  <c r="FZ78" i="23"/>
  <c r="FY78" i="23"/>
  <c r="GQ77" i="23"/>
  <c r="GP77" i="23"/>
  <c r="GO77" i="23"/>
  <c r="GI77" i="23"/>
  <c r="GH77" i="23"/>
  <c r="GG77" i="23"/>
  <c r="GE77" i="23"/>
  <c r="GD77" i="23"/>
  <c r="GC77" i="23"/>
  <c r="GA77" i="23"/>
  <c r="FZ77" i="23"/>
  <c r="FY77" i="23"/>
  <c r="GQ76" i="23"/>
  <c r="GP76" i="23"/>
  <c r="GO76" i="23"/>
  <c r="GI76" i="23"/>
  <c r="GH76" i="23"/>
  <c r="GG76" i="23"/>
  <c r="GE76" i="23"/>
  <c r="GD76" i="23"/>
  <c r="GC76" i="23"/>
  <c r="GA76" i="23"/>
  <c r="FZ76" i="23"/>
  <c r="FY76" i="23"/>
  <c r="GQ75" i="23"/>
  <c r="GP75" i="23"/>
  <c r="GO75" i="23"/>
  <c r="GI75" i="23"/>
  <c r="GH75" i="23"/>
  <c r="GG75" i="23"/>
  <c r="GE75" i="23"/>
  <c r="GD75" i="23"/>
  <c r="GC75" i="23"/>
  <c r="GA75" i="23"/>
  <c r="FZ75" i="23"/>
  <c r="FY75" i="23"/>
  <c r="GQ74" i="23"/>
  <c r="GP74" i="23"/>
  <c r="GO74" i="23"/>
  <c r="GI74" i="23"/>
  <c r="GH74" i="23"/>
  <c r="GG74" i="23"/>
  <c r="GE74" i="23"/>
  <c r="GD74" i="23"/>
  <c r="GC74" i="23"/>
  <c r="GA74" i="23"/>
  <c r="FZ74" i="23"/>
  <c r="FY74" i="23"/>
  <c r="GQ73" i="23"/>
  <c r="GP73" i="23"/>
  <c r="GO73" i="23"/>
  <c r="GI73" i="23"/>
  <c r="GH73" i="23"/>
  <c r="GG73" i="23"/>
  <c r="GE73" i="23"/>
  <c r="GD73" i="23"/>
  <c r="GC73" i="23"/>
  <c r="GA73" i="23"/>
  <c r="FZ73" i="23"/>
  <c r="FY73" i="23"/>
  <c r="GQ72" i="23"/>
  <c r="GP72" i="23"/>
  <c r="GO72" i="23"/>
  <c r="GI72" i="23"/>
  <c r="GH72" i="23"/>
  <c r="GG72" i="23"/>
  <c r="GE72" i="23"/>
  <c r="GD72" i="23"/>
  <c r="GC72" i="23"/>
  <c r="GA72" i="23"/>
  <c r="FZ72" i="23"/>
  <c r="FY72" i="23"/>
  <c r="GQ71" i="23"/>
  <c r="GP71" i="23"/>
  <c r="GO71" i="23"/>
  <c r="GI71" i="23"/>
  <c r="GH71" i="23"/>
  <c r="GG71" i="23"/>
  <c r="GE71" i="23"/>
  <c r="GD71" i="23"/>
  <c r="GC71" i="23"/>
  <c r="GA71" i="23"/>
  <c r="FZ71" i="23"/>
  <c r="FY71" i="23"/>
  <c r="GQ70" i="23"/>
  <c r="GP70" i="23"/>
  <c r="GO70" i="23"/>
  <c r="GI70" i="23"/>
  <c r="GH70" i="23"/>
  <c r="GG70" i="23"/>
  <c r="GE70" i="23"/>
  <c r="GD70" i="23"/>
  <c r="GC70" i="23"/>
  <c r="GA70" i="23"/>
  <c r="FZ70" i="23"/>
  <c r="FY70" i="23"/>
  <c r="GQ69" i="23"/>
  <c r="GP69" i="23"/>
  <c r="GO69" i="23"/>
  <c r="GI69" i="23"/>
  <c r="GH69" i="23"/>
  <c r="GG69" i="23"/>
  <c r="GE69" i="23"/>
  <c r="GD69" i="23"/>
  <c r="GC69" i="23"/>
  <c r="GA69" i="23"/>
  <c r="FZ69" i="23"/>
  <c r="FY69" i="23"/>
  <c r="GQ68" i="23"/>
  <c r="GP68" i="23"/>
  <c r="GO68" i="23"/>
  <c r="GI68" i="23"/>
  <c r="GH68" i="23"/>
  <c r="GG68" i="23"/>
  <c r="GE68" i="23"/>
  <c r="GD68" i="23"/>
  <c r="GC68" i="23"/>
  <c r="GA68" i="23"/>
  <c r="FZ68" i="23"/>
  <c r="FY68" i="23"/>
  <c r="GQ67" i="23"/>
  <c r="GP67" i="23"/>
  <c r="GO67" i="23"/>
  <c r="GI67" i="23"/>
  <c r="GH67" i="23"/>
  <c r="GG67" i="23"/>
  <c r="GE67" i="23"/>
  <c r="GD67" i="23"/>
  <c r="GC67" i="23"/>
  <c r="GA67" i="23"/>
  <c r="FZ67" i="23"/>
  <c r="FY67" i="23"/>
  <c r="GQ66" i="23"/>
  <c r="GP66" i="23"/>
  <c r="GO66" i="23"/>
  <c r="GI66" i="23"/>
  <c r="GH66" i="23"/>
  <c r="GG66" i="23"/>
  <c r="GE66" i="23"/>
  <c r="GD66" i="23"/>
  <c r="GC66" i="23"/>
  <c r="GA66" i="23"/>
  <c r="FZ66" i="23"/>
  <c r="FY66" i="23"/>
  <c r="GQ65" i="23"/>
  <c r="GP65" i="23"/>
  <c r="GO65" i="23"/>
  <c r="GI65" i="23"/>
  <c r="GH65" i="23"/>
  <c r="GG65" i="23"/>
  <c r="GE65" i="23"/>
  <c r="GD65" i="23"/>
  <c r="GC65" i="23"/>
  <c r="GA65" i="23"/>
  <c r="FZ65" i="23"/>
  <c r="FY65" i="23"/>
  <c r="GQ64" i="23"/>
  <c r="GP64" i="23"/>
  <c r="GO64" i="23"/>
  <c r="GI64" i="23"/>
  <c r="GH64" i="23"/>
  <c r="GG64" i="23"/>
  <c r="GE64" i="23"/>
  <c r="GD64" i="23"/>
  <c r="GC64" i="23"/>
  <c r="GA64" i="23"/>
  <c r="FZ64" i="23"/>
  <c r="FY64" i="23"/>
  <c r="GQ63" i="23"/>
  <c r="GP63" i="23"/>
  <c r="GO63" i="23"/>
  <c r="GI63" i="23"/>
  <c r="GH63" i="23"/>
  <c r="GG63" i="23"/>
  <c r="GE63" i="23"/>
  <c r="GD63" i="23"/>
  <c r="GC63" i="23"/>
  <c r="GA63" i="23"/>
  <c r="FZ63" i="23"/>
  <c r="FY63" i="23"/>
  <c r="GQ62" i="23"/>
  <c r="GP62" i="23"/>
  <c r="GO62" i="23"/>
  <c r="GI62" i="23"/>
  <c r="GH62" i="23"/>
  <c r="GG62" i="23"/>
  <c r="GE62" i="23"/>
  <c r="GD62" i="23"/>
  <c r="GC62" i="23"/>
  <c r="GA62" i="23"/>
  <c r="FZ62" i="23"/>
  <c r="FY62" i="23"/>
  <c r="GQ61" i="23"/>
  <c r="GP61" i="23"/>
  <c r="GO61" i="23"/>
  <c r="GI61" i="23"/>
  <c r="GH61" i="23"/>
  <c r="GG61" i="23"/>
  <c r="GE61" i="23"/>
  <c r="GD61" i="23"/>
  <c r="GC61" i="23"/>
  <c r="GA61" i="23"/>
  <c r="FZ61" i="23"/>
  <c r="FY61" i="23"/>
  <c r="GQ60" i="23"/>
  <c r="GP60" i="23"/>
  <c r="GO60" i="23"/>
  <c r="GI60" i="23"/>
  <c r="GH60" i="23"/>
  <c r="GG60" i="23"/>
  <c r="GE60" i="23"/>
  <c r="GD60" i="23"/>
  <c r="GC60" i="23"/>
  <c r="GA60" i="23"/>
  <c r="FZ60" i="23"/>
  <c r="FY60" i="23"/>
  <c r="GQ59" i="23"/>
  <c r="GP59" i="23"/>
  <c r="GO59" i="23"/>
  <c r="GI59" i="23"/>
  <c r="GH59" i="23"/>
  <c r="GG59" i="23"/>
  <c r="GE59" i="23"/>
  <c r="GD59" i="23"/>
  <c r="GC59" i="23"/>
  <c r="GA59" i="23"/>
  <c r="FZ59" i="23"/>
  <c r="FY59" i="23"/>
  <c r="GQ58" i="23"/>
  <c r="GP58" i="23"/>
  <c r="GO58" i="23"/>
  <c r="GI58" i="23"/>
  <c r="GH58" i="23"/>
  <c r="GG58" i="23"/>
  <c r="GE58" i="23"/>
  <c r="GD58" i="23"/>
  <c r="GC58" i="23"/>
  <c r="GA58" i="23"/>
  <c r="FZ58" i="23"/>
  <c r="FY58" i="23"/>
  <c r="GQ57" i="23"/>
  <c r="GP57" i="23"/>
  <c r="GO57" i="23"/>
  <c r="GI57" i="23"/>
  <c r="GH57" i="23"/>
  <c r="GG57" i="23"/>
  <c r="GE57" i="23"/>
  <c r="GD57" i="23"/>
  <c r="GC57" i="23"/>
  <c r="GA57" i="23"/>
  <c r="FZ57" i="23"/>
  <c r="FY57" i="23"/>
  <c r="GQ56" i="23"/>
  <c r="GP56" i="23"/>
  <c r="GO56" i="23"/>
  <c r="GI56" i="23"/>
  <c r="GH56" i="23"/>
  <c r="GG56" i="23"/>
  <c r="GE56" i="23"/>
  <c r="GD56" i="23"/>
  <c r="GC56" i="23"/>
  <c r="GA56" i="23"/>
  <c r="FZ56" i="23"/>
  <c r="FY56" i="23"/>
  <c r="GQ55" i="23"/>
  <c r="GP55" i="23"/>
  <c r="GO55" i="23"/>
  <c r="GI55" i="23"/>
  <c r="GH55" i="23"/>
  <c r="GG55" i="23"/>
  <c r="GE55" i="23"/>
  <c r="GD55" i="23"/>
  <c r="GC55" i="23"/>
  <c r="GA55" i="23"/>
  <c r="FZ55" i="23"/>
  <c r="FY55" i="23"/>
  <c r="GQ54" i="23"/>
  <c r="GP54" i="23"/>
  <c r="GO54" i="23"/>
  <c r="GI54" i="23"/>
  <c r="GH54" i="23"/>
  <c r="GG54" i="23"/>
  <c r="GE54" i="23"/>
  <c r="GD54" i="23"/>
  <c r="GC54" i="23"/>
  <c r="GA54" i="23"/>
  <c r="FZ54" i="23"/>
  <c r="FY54" i="23"/>
  <c r="GQ53" i="23"/>
  <c r="GP53" i="23"/>
  <c r="GO53" i="23"/>
  <c r="GI53" i="23"/>
  <c r="GH53" i="23"/>
  <c r="GG53" i="23"/>
  <c r="GE53" i="23"/>
  <c r="GD53" i="23"/>
  <c r="GC53" i="23"/>
  <c r="GA53" i="23"/>
  <c r="FZ53" i="23"/>
  <c r="FY53" i="23"/>
  <c r="GQ52" i="23"/>
  <c r="GP52" i="23"/>
  <c r="GO52" i="23"/>
  <c r="GI52" i="23"/>
  <c r="GH52" i="23"/>
  <c r="GG52" i="23"/>
  <c r="GE52" i="23"/>
  <c r="GD52" i="23"/>
  <c r="GC52" i="23"/>
  <c r="GA52" i="23"/>
  <c r="FZ52" i="23"/>
  <c r="FY52" i="23"/>
  <c r="GQ51" i="23"/>
  <c r="GP51" i="23"/>
  <c r="GO51" i="23"/>
  <c r="GI51" i="23"/>
  <c r="GH51" i="23"/>
  <c r="GG51" i="23"/>
  <c r="GE51" i="23"/>
  <c r="GD51" i="23"/>
  <c r="GC51" i="23"/>
  <c r="GA51" i="23"/>
  <c r="FZ51" i="23"/>
  <c r="FY51" i="23"/>
  <c r="GQ50" i="23"/>
  <c r="GP50" i="23"/>
  <c r="GO50" i="23"/>
  <c r="GI50" i="23"/>
  <c r="GH50" i="23"/>
  <c r="GG50" i="23"/>
  <c r="GE50" i="23"/>
  <c r="GD50" i="23"/>
  <c r="GC50" i="23"/>
  <c r="GA50" i="23"/>
  <c r="FZ50" i="23"/>
  <c r="FY50" i="23"/>
  <c r="GQ49" i="23"/>
  <c r="GP49" i="23"/>
  <c r="GO49" i="23"/>
  <c r="GI49" i="23"/>
  <c r="GH49" i="23"/>
  <c r="GG49" i="23"/>
  <c r="GE49" i="23"/>
  <c r="GD49" i="23"/>
  <c r="GC49" i="23"/>
  <c r="GA49" i="23"/>
  <c r="FZ49" i="23"/>
  <c r="FY49" i="23"/>
  <c r="GQ48" i="23"/>
  <c r="GP48" i="23"/>
  <c r="GO48" i="23"/>
  <c r="GI48" i="23"/>
  <c r="GH48" i="23"/>
  <c r="GG48" i="23"/>
  <c r="GE48" i="23"/>
  <c r="GD48" i="23"/>
  <c r="GC48" i="23"/>
  <c r="GA48" i="23"/>
  <c r="FZ48" i="23"/>
  <c r="FY48" i="23"/>
  <c r="GQ47" i="23"/>
  <c r="GP47" i="23"/>
  <c r="GO47" i="23"/>
  <c r="GI47" i="23"/>
  <c r="GH47" i="23"/>
  <c r="GG47" i="23"/>
  <c r="GE47" i="23"/>
  <c r="GD47" i="23"/>
  <c r="GC47" i="23"/>
  <c r="GA47" i="23"/>
  <c r="FZ47" i="23"/>
  <c r="FY47" i="23"/>
  <c r="GQ46" i="23"/>
  <c r="GP46" i="23"/>
  <c r="GO46" i="23"/>
  <c r="GI46" i="23"/>
  <c r="GH46" i="23"/>
  <c r="GG46" i="23"/>
  <c r="GE46" i="23"/>
  <c r="GD46" i="23"/>
  <c r="GC46" i="23"/>
  <c r="GA46" i="23"/>
  <c r="FZ46" i="23"/>
  <c r="FY46" i="23"/>
  <c r="GQ45" i="23"/>
  <c r="GP45" i="23"/>
  <c r="GO45" i="23"/>
  <c r="GI45" i="23"/>
  <c r="GH45" i="23"/>
  <c r="GG45" i="23"/>
  <c r="GE45" i="23"/>
  <c r="GD45" i="23"/>
  <c r="GC45" i="23"/>
  <c r="GA45" i="23"/>
  <c r="FZ45" i="23"/>
  <c r="FY45" i="23"/>
  <c r="GQ44" i="23"/>
  <c r="GP44" i="23"/>
  <c r="GO44" i="23"/>
  <c r="GI44" i="23"/>
  <c r="GH44" i="23"/>
  <c r="GG44" i="23"/>
  <c r="GE44" i="23"/>
  <c r="GD44" i="23"/>
  <c r="GC44" i="23"/>
  <c r="GA44" i="23"/>
  <c r="FZ44" i="23"/>
  <c r="FY44" i="23"/>
  <c r="GQ43" i="23"/>
  <c r="GP43" i="23"/>
  <c r="GO43" i="23"/>
  <c r="GI43" i="23"/>
  <c r="GH43" i="23"/>
  <c r="GG43" i="23"/>
  <c r="GE43" i="23"/>
  <c r="GD43" i="23"/>
  <c r="GC43" i="23"/>
  <c r="GA43" i="23"/>
  <c r="FZ43" i="23"/>
  <c r="FY43" i="23"/>
  <c r="GQ42" i="23"/>
  <c r="GP42" i="23"/>
  <c r="GO42" i="23"/>
  <c r="GI42" i="23"/>
  <c r="GH42" i="23"/>
  <c r="GG42" i="23"/>
  <c r="GE42" i="23"/>
  <c r="GD42" i="23"/>
  <c r="GC42" i="23"/>
  <c r="GA42" i="23"/>
  <c r="FZ42" i="23"/>
  <c r="FY42" i="23"/>
  <c r="GQ41" i="23"/>
  <c r="GP41" i="23"/>
  <c r="GO41" i="23"/>
  <c r="GI41" i="23"/>
  <c r="GH41" i="23"/>
  <c r="GG41" i="23"/>
  <c r="GE41" i="23"/>
  <c r="GD41" i="23"/>
  <c r="GC41" i="23"/>
  <c r="GA41" i="23"/>
  <c r="FZ41" i="23"/>
  <c r="FY41" i="23"/>
  <c r="GQ40" i="23"/>
  <c r="GP40" i="23"/>
  <c r="GO40" i="23"/>
  <c r="GI40" i="23"/>
  <c r="GH40" i="23"/>
  <c r="GG40" i="23"/>
  <c r="GE40" i="23"/>
  <c r="GD40" i="23"/>
  <c r="GC40" i="23"/>
  <c r="GA40" i="23"/>
  <c r="FZ40" i="23"/>
  <c r="FY40" i="23"/>
  <c r="GQ39" i="23"/>
  <c r="GP39" i="23"/>
  <c r="GO39" i="23"/>
  <c r="GI39" i="23"/>
  <c r="GH39" i="23"/>
  <c r="GG39" i="23"/>
  <c r="GE39" i="23"/>
  <c r="GD39" i="23"/>
  <c r="GC39" i="23"/>
  <c r="GA39" i="23"/>
  <c r="FZ39" i="23"/>
  <c r="FY39" i="23"/>
  <c r="GQ38" i="23"/>
  <c r="GP38" i="23"/>
  <c r="GO38" i="23"/>
  <c r="GI38" i="23"/>
  <c r="GH38" i="23"/>
  <c r="GG38" i="23"/>
  <c r="GE38" i="23"/>
  <c r="GD38" i="23"/>
  <c r="GC38" i="23"/>
  <c r="GA38" i="23"/>
  <c r="FZ38" i="23"/>
  <c r="FY38" i="23"/>
  <c r="GQ37" i="23"/>
  <c r="GP37" i="23"/>
  <c r="GO37" i="23"/>
  <c r="GI37" i="23"/>
  <c r="GH37" i="23"/>
  <c r="GG37" i="23"/>
  <c r="GE37" i="23"/>
  <c r="GD37" i="23"/>
  <c r="GC37" i="23"/>
  <c r="GA37" i="23"/>
  <c r="FZ37" i="23"/>
  <c r="FY37" i="23"/>
  <c r="GQ36" i="23"/>
  <c r="GP36" i="23"/>
  <c r="GO36" i="23"/>
  <c r="GI36" i="23"/>
  <c r="GH36" i="23"/>
  <c r="GG36" i="23"/>
  <c r="GE36" i="23"/>
  <c r="GD36" i="23"/>
  <c r="GC36" i="23"/>
  <c r="GA36" i="23"/>
  <c r="FZ36" i="23"/>
  <c r="FY36" i="23"/>
  <c r="GQ35" i="23"/>
  <c r="GP35" i="23"/>
  <c r="GO35" i="23"/>
  <c r="GI35" i="23"/>
  <c r="GH35" i="23"/>
  <c r="GG35" i="23"/>
  <c r="GE35" i="23"/>
  <c r="GD35" i="23"/>
  <c r="GC35" i="23"/>
  <c r="GA35" i="23"/>
  <c r="FZ35" i="23"/>
  <c r="FY35" i="23"/>
  <c r="GQ34" i="23"/>
  <c r="GP34" i="23"/>
  <c r="GO34" i="23"/>
  <c r="GI34" i="23"/>
  <c r="GH34" i="23"/>
  <c r="GG34" i="23"/>
  <c r="GE34" i="23"/>
  <c r="GD34" i="23"/>
  <c r="GC34" i="23"/>
  <c r="GA34" i="23"/>
  <c r="FZ34" i="23"/>
  <c r="FY34" i="23"/>
  <c r="GQ33" i="23"/>
  <c r="GP33" i="23"/>
  <c r="GO33" i="23"/>
  <c r="GI33" i="23"/>
  <c r="GH33" i="23"/>
  <c r="GG33" i="23"/>
  <c r="GE33" i="23"/>
  <c r="GD33" i="23"/>
  <c r="GC33" i="23"/>
  <c r="GA33" i="23"/>
  <c r="FZ33" i="23"/>
  <c r="FY33" i="23"/>
  <c r="GQ32" i="23"/>
  <c r="GP32" i="23"/>
  <c r="GO32" i="23"/>
  <c r="GI32" i="23"/>
  <c r="GH32" i="23"/>
  <c r="GG32" i="23"/>
  <c r="GE32" i="23"/>
  <c r="GD32" i="23"/>
  <c r="GC32" i="23"/>
  <c r="GA32" i="23"/>
  <c r="FZ32" i="23"/>
  <c r="FY32" i="23"/>
  <c r="GQ31" i="23"/>
  <c r="GP31" i="23"/>
  <c r="GO31" i="23"/>
  <c r="GI31" i="23"/>
  <c r="GH31" i="23"/>
  <c r="GG31" i="23"/>
  <c r="GE31" i="23"/>
  <c r="GD31" i="23"/>
  <c r="GC31" i="23"/>
  <c r="GA31" i="23"/>
  <c r="FZ31" i="23"/>
  <c r="FY31" i="23"/>
  <c r="GQ30" i="23"/>
  <c r="GP30" i="23"/>
  <c r="GO30" i="23"/>
  <c r="GI30" i="23"/>
  <c r="GH30" i="23"/>
  <c r="GG30" i="23"/>
  <c r="GE30" i="23"/>
  <c r="GD30" i="23"/>
  <c r="GC30" i="23"/>
  <c r="GA30" i="23"/>
  <c r="FZ30" i="23"/>
  <c r="FY30" i="23"/>
  <c r="GQ29" i="23"/>
  <c r="GP29" i="23"/>
  <c r="GO29" i="23"/>
  <c r="GI29" i="23"/>
  <c r="GH29" i="23"/>
  <c r="GG29" i="23"/>
  <c r="GE29" i="23"/>
  <c r="GD29" i="23"/>
  <c r="GC29" i="23"/>
  <c r="GA29" i="23"/>
  <c r="FZ29" i="23"/>
  <c r="FY29" i="23"/>
  <c r="GQ28" i="23"/>
  <c r="GP28" i="23"/>
  <c r="GO28" i="23"/>
  <c r="GI28" i="23"/>
  <c r="GH28" i="23"/>
  <c r="GG28" i="23"/>
  <c r="GE28" i="23"/>
  <c r="GD28" i="23"/>
  <c r="GC28" i="23"/>
  <c r="GA28" i="23"/>
  <c r="FZ28" i="23"/>
  <c r="FY28" i="23"/>
  <c r="GQ27" i="23"/>
  <c r="GP27" i="23"/>
  <c r="GO27" i="23"/>
  <c r="GI27" i="23"/>
  <c r="GH27" i="23"/>
  <c r="GG27" i="23"/>
  <c r="GE27" i="23"/>
  <c r="GD27" i="23"/>
  <c r="GC27" i="23"/>
  <c r="GA27" i="23"/>
  <c r="FZ27" i="23"/>
  <c r="FY27" i="23"/>
  <c r="GQ26" i="23"/>
  <c r="GP26" i="23"/>
  <c r="GO26" i="23"/>
  <c r="GI26" i="23"/>
  <c r="GH26" i="23"/>
  <c r="GG26" i="23"/>
  <c r="GE26" i="23"/>
  <c r="GD26" i="23"/>
  <c r="GC26" i="23"/>
  <c r="GA26" i="23"/>
  <c r="FZ26" i="23"/>
  <c r="FY26" i="23"/>
  <c r="GQ25" i="23"/>
  <c r="GP25" i="23"/>
  <c r="GO25" i="23"/>
  <c r="GI25" i="23"/>
  <c r="GH25" i="23"/>
  <c r="GG25" i="23"/>
  <c r="GE25" i="23"/>
  <c r="GD25" i="23"/>
  <c r="GC25" i="23"/>
  <c r="GA25" i="23"/>
  <c r="FZ25" i="23"/>
  <c r="FY25" i="23"/>
  <c r="GQ24" i="23"/>
  <c r="GP24" i="23"/>
  <c r="GO24" i="23"/>
  <c r="GI24" i="23"/>
  <c r="GH24" i="23"/>
  <c r="GG24" i="23"/>
  <c r="GE24" i="23"/>
  <c r="GD24" i="23"/>
  <c r="GC24" i="23"/>
  <c r="GA24" i="23"/>
  <c r="FZ24" i="23"/>
  <c r="FY24" i="23"/>
  <c r="GQ23" i="23"/>
  <c r="GP23" i="23"/>
  <c r="GO23" i="23"/>
  <c r="GI23" i="23"/>
  <c r="GH23" i="23"/>
  <c r="GG23" i="23"/>
  <c r="GE23" i="23"/>
  <c r="GD23" i="23"/>
  <c r="GC23" i="23"/>
  <c r="GA23" i="23"/>
  <c r="FZ23" i="23"/>
  <c r="FY23" i="23"/>
  <c r="GQ22" i="23"/>
  <c r="GP22" i="23"/>
  <c r="GO22" i="23"/>
  <c r="GI22" i="23"/>
  <c r="GH22" i="23"/>
  <c r="GG22" i="23"/>
  <c r="GE22" i="23"/>
  <c r="GD22" i="23"/>
  <c r="GC22" i="23"/>
  <c r="GA22" i="23"/>
  <c r="FZ22" i="23"/>
  <c r="FY22" i="23"/>
  <c r="GQ21" i="23"/>
  <c r="GP21" i="23"/>
  <c r="GO21" i="23"/>
  <c r="GI21" i="23"/>
  <c r="GH21" i="23"/>
  <c r="GG21" i="23"/>
  <c r="GE21" i="23"/>
  <c r="GD21" i="23"/>
  <c r="GC21" i="23"/>
  <c r="GA21" i="23"/>
  <c r="FZ21" i="23"/>
  <c r="FY21" i="23"/>
  <c r="GQ20" i="23"/>
  <c r="GP20" i="23"/>
  <c r="GO20" i="23"/>
  <c r="GI20" i="23"/>
  <c r="GH20" i="23"/>
  <c r="GG20" i="23"/>
  <c r="GE20" i="23"/>
  <c r="GD20" i="23"/>
  <c r="GC20" i="23"/>
  <c r="GA20" i="23"/>
  <c r="FZ20" i="23"/>
  <c r="FY20" i="23"/>
  <c r="GQ19" i="23"/>
  <c r="GP19" i="23"/>
  <c r="GO19" i="23"/>
  <c r="GI19" i="23"/>
  <c r="GH19" i="23"/>
  <c r="GG19" i="23"/>
  <c r="GE19" i="23"/>
  <c r="GD19" i="23"/>
  <c r="GC19" i="23"/>
  <c r="GA19" i="23"/>
  <c r="FZ19" i="23"/>
  <c r="FY19" i="23"/>
  <c r="GQ18" i="23"/>
  <c r="GP18" i="23"/>
  <c r="GO18" i="23"/>
  <c r="GI18" i="23"/>
  <c r="GH18" i="23"/>
  <c r="GG18" i="23"/>
  <c r="GE18" i="23"/>
  <c r="GD18" i="23"/>
  <c r="GC18" i="23"/>
  <c r="GA18" i="23"/>
  <c r="FZ18" i="23"/>
  <c r="FY18" i="23"/>
  <c r="GQ17" i="23"/>
  <c r="GP17" i="23"/>
  <c r="GO17" i="23"/>
  <c r="GI17" i="23"/>
  <c r="GH17" i="23"/>
  <c r="GG17" i="23"/>
  <c r="GE17" i="23"/>
  <c r="GD17" i="23"/>
  <c r="GC17" i="23"/>
  <c r="GA17" i="23"/>
  <c r="FZ17" i="23"/>
  <c r="FY17" i="23"/>
  <c r="GQ16" i="23"/>
  <c r="GP16" i="23"/>
  <c r="GO16" i="23"/>
  <c r="GI16" i="23"/>
  <c r="GH16" i="23"/>
  <c r="GG16" i="23"/>
  <c r="GE16" i="23"/>
  <c r="GD16" i="23"/>
  <c r="GC16" i="23"/>
  <c r="GA16" i="23"/>
  <c r="FZ16" i="23"/>
  <c r="FY16" i="23"/>
  <c r="GQ15" i="23"/>
  <c r="GP15" i="23"/>
  <c r="GO15" i="23"/>
  <c r="GI15" i="23"/>
  <c r="GH15" i="23"/>
  <c r="GG15" i="23"/>
  <c r="GE15" i="23"/>
  <c r="GD15" i="23"/>
  <c r="GC15" i="23"/>
  <c r="GA15" i="23"/>
  <c r="FZ15" i="23"/>
  <c r="FY15" i="23"/>
  <c r="GQ14" i="23"/>
  <c r="GQ107" i="23" s="1"/>
  <c r="GP14" i="23"/>
  <c r="GP107" i="23" s="1"/>
  <c r="GO14" i="23"/>
  <c r="GP108" i="23" s="1"/>
  <c r="GI14" i="23"/>
  <c r="GI107" i="23" s="1"/>
  <c r="GH14" i="23"/>
  <c r="GH107" i="23" s="1"/>
  <c r="GG14" i="23"/>
  <c r="GH108" i="23" s="1"/>
  <c r="GE14" i="23"/>
  <c r="GE107" i="23" s="1"/>
  <c r="GD14" i="23"/>
  <c r="GC14" i="23"/>
  <c r="GD108" i="23" s="1"/>
  <c r="GA14" i="23"/>
  <c r="FZ14" i="23"/>
  <c r="FY14" i="23"/>
  <c r="AW60" i="22"/>
  <c r="AW54" i="22"/>
  <c r="AW56" i="22" s="1"/>
  <c r="AW30" i="22"/>
  <c r="AW21" i="22"/>
  <c r="AU60" i="22"/>
  <c r="AT60" i="22"/>
  <c r="AS60" i="22"/>
  <c r="AU54" i="22"/>
  <c r="AU56" i="22" s="1"/>
  <c r="AT54" i="22"/>
  <c r="AT56" i="22" s="1"/>
  <c r="AT62" i="22" s="1"/>
  <c r="AT68" i="22" s="1"/>
  <c r="H57" i="27" s="1"/>
  <c r="D57" i="27" s="1"/>
  <c r="AS54" i="22"/>
  <c r="AS56" i="22" s="1"/>
  <c r="AU30" i="22"/>
  <c r="AT30" i="22"/>
  <c r="AS30" i="22"/>
  <c r="AU21" i="22"/>
  <c r="AT21" i="22"/>
  <c r="AS21" i="22"/>
  <c r="AP60" i="22"/>
  <c r="AP54" i="22"/>
  <c r="AP56" i="22" s="1"/>
  <c r="AP30" i="22"/>
  <c r="AP21" i="22"/>
  <c r="AO60" i="22"/>
  <c r="AN60" i="22"/>
  <c r="AM60" i="22"/>
  <c r="AL60" i="22"/>
  <c r="AO54" i="22"/>
  <c r="AO56" i="22" s="1"/>
  <c r="AN54" i="22"/>
  <c r="AN56" i="22" s="1"/>
  <c r="AM54" i="22"/>
  <c r="AM56" i="22" s="1"/>
  <c r="AL54" i="22"/>
  <c r="AL56" i="22" s="1"/>
  <c r="AO30" i="22"/>
  <c r="AN30" i="22"/>
  <c r="AM30" i="22"/>
  <c r="AL30" i="22"/>
  <c r="AO21" i="22"/>
  <c r="AN21" i="22"/>
  <c r="AM21" i="22"/>
  <c r="AL21" i="22"/>
  <c r="AK60" i="22"/>
  <c r="AK54" i="22"/>
  <c r="AK56" i="22" s="1"/>
  <c r="AK30" i="22"/>
  <c r="AK21" i="22"/>
  <c r="AC60" i="22"/>
  <c r="AC54" i="22"/>
  <c r="AC56" i="22" s="1"/>
  <c r="AC30" i="22"/>
  <c r="AC21" i="22"/>
  <c r="AJ60" i="22"/>
  <c r="AI60" i="22"/>
  <c r="AH60" i="22"/>
  <c r="AG60" i="22"/>
  <c r="AF60" i="22"/>
  <c r="AE60" i="22"/>
  <c r="AJ54" i="22"/>
  <c r="AJ56" i="22" s="1"/>
  <c r="AI54" i="22"/>
  <c r="AI56" i="22" s="1"/>
  <c r="AH54" i="22"/>
  <c r="AH56" i="22" s="1"/>
  <c r="AG54" i="22"/>
  <c r="AG56" i="22" s="1"/>
  <c r="AF54" i="22"/>
  <c r="AF56" i="22" s="1"/>
  <c r="AE54" i="22"/>
  <c r="AE56" i="22" s="1"/>
  <c r="AJ30" i="22"/>
  <c r="AI30" i="22"/>
  <c r="AH30" i="22"/>
  <c r="AG30" i="22"/>
  <c r="AF30" i="22"/>
  <c r="AE30" i="22"/>
  <c r="AJ21" i="22"/>
  <c r="AI21" i="22"/>
  <c r="AH21" i="22"/>
  <c r="AG21" i="22"/>
  <c r="AF21" i="22"/>
  <c r="AE21" i="22"/>
  <c r="AB60" i="22"/>
  <c r="AB54" i="22"/>
  <c r="AB56" i="22" s="1"/>
  <c r="AB30" i="22"/>
  <c r="AB21" i="22"/>
  <c r="Z60" i="22"/>
  <c r="Z54" i="22"/>
  <c r="Z56" i="22" s="1"/>
  <c r="Z30" i="22"/>
  <c r="Z21" i="22"/>
  <c r="Y60" i="22"/>
  <c r="X60" i="22"/>
  <c r="Y54" i="22"/>
  <c r="Y56" i="22" s="1"/>
  <c r="X54" i="22"/>
  <c r="X56" i="22" s="1"/>
  <c r="Y30" i="22"/>
  <c r="X30" i="22"/>
  <c r="Y21" i="22"/>
  <c r="X21" i="22"/>
  <c r="W60" i="22"/>
  <c r="W54" i="22"/>
  <c r="W56" i="22" s="1"/>
  <c r="W30" i="22"/>
  <c r="W21" i="22"/>
  <c r="V60" i="22"/>
  <c r="V54" i="22"/>
  <c r="V56" i="22" s="1"/>
  <c r="V30" i="22"/>
  <c r="V21" i="22"/>
  <c r="T54" i="22"/>
  <c r="T30" i="22"/>
  <c r="T21" i="22"/>
  <c r="R54" i="22"/>
  <c r="R30" i="22"/>
  <c r="R21" i="22"/>
  <c r="Q54" i="22"/>
  <c r="P54" i="22"/>
  <c r="O54" i="22"/>
  <c r="Q30" i="22"/>
  <c r="P30" i="22"/>
  <c r="O30" i="22"/>
  <c r="Q21" i="22"/>
  <c r="P21" i="22"/>
  <c r="O21" i="22"/>
  <c r="L54" i="22"/>
  <c r="L30" i="22"/>
  <c r="L21" i="22"/>
  <c r="K54" i="22"/>
  <c r="J54" i="22"/>
  <c r="K30" i="22"/>
  <c r="J30" i="22"/>
  <c r="K21" i="22"/>
  <c r="J21" i="22"/>
  <c r="I54" i="22"/>
  <c r="I30" i="22"/>
  <c r="I21" i="22"/>
  <c r="G54" i="22"/>
  <c r="G30" i="22"/>
  <c r="G21" i="22"/>
  <c r="HD15" i="23"/>
  <c r="HD16" i="23"/>
  <c r="HD17" i="23"/>
  <c r="HD18" i="23"/>
  <c r="HD19" i="23"/>
  <c r="HD20" i="23"/>
  <c r="HD21" i="23"/>
  <c r="HD22" i="23"/>
  <c r="HD23" i="23"/>
  <c r="HD24" i="23"/>
  <c r="HD25" i="23"/>
  <c r="HD26" i="23"/>
  <c r="HD27" i="23"/>
  <c r="HD28" i="23"/>
  <c r="HD29" i="23"/>
  <c r="HD30" i="23"/>
  <c r="HD31" i="23"/>
  <c r="HD32" i="23"/>
  <c r="HD33" i="23"/>
  <c r="HD34" i="23"/>
  <c r="HD35" i="23"/>
  <c r="HD36" i="23"/>
  <c r="HD37" i="23"/>
  <c r="HD38" i="23"/>
  <c r="HD39" i="23"/>
  <c r="HD40" i="23"/>
  <c r="HD41" i="23"/>
  <c r="HD42" i="23"/>
  <c r="HD43" i="23"/>
  <c r="HD44" i="23"/>
  <c r="HD45" i="23"/>
  <c r="HD46" i="23"/>
  <c r="HD47" i="23"/>
  <c r="HD48" i="23"/>
  <c r="HD49" i="23"/>
  <c r="HD50" i="23"/>
  <c r="HD51" i="23"/>
  <c r="HD52" i="23"/>
  <c r="HD53" i="23"/>
  <c r="HD54" i="23"/>
  <c r="HD55" i="23"/>
  <c r="HD56" i="23"/>
  <c r="HD57" i="23"/>
  <c r="HD58" i="23"/>
  <c r="HD59" i="23"/>
  <c r="HD60" i="23"/>
  <c r="HD61" i="23"/>
  <c r="HD62" i="23"/>
  <c r="HD63" i="23"/>
  <c r="HD64" i="23"/>
  <c r="HD65" i="23"/>
  <c r="HD66" i="23"/>
  <c r="HD67" i="23"/>
  <c r="HD68" i="23"/>
  <c r="HD69" i="23"/>
  <c r="HD70" i="23"/>
  <c r="HD71" i="23"/>
  <c r="HD72" i="23"/>
  <c r="HD73" i="23"/>
  <c r="HD74" i="23"/>
  <c r="HD75" i="23"/>
  <c r="HD76" i="23"/>
  <c r="HD77" i="23"/>
  <c r="HD78" i="23"/>
  <c r="HD79" i="23"/>
  <c r="HD80" i="23"/>
  <c r="HD81" i="23"/>
  <c r="HD82" i="23"/>
  <c r="HD83" i="23"/>
  <c r="HD84" i="23"/>
  <c r="HD85" i="23"/>
  <c r="HD86" i="23"/>
  <c r="HD87" i="23"/>
  <c r="HD88" i="23"/>
  <c r="HD89" i="23"/>
  <c r="HD90" i="23"/>
  <c r="HD91" i="23"/>
  <c r="HD92" i="23"/>
  <c r="HD93" i="23"/>
  <c r="HD94" i="23"/>
  <c r="HD95" i="23"/>
  <c r="HD96" i="23"/>
  <c r="HD97" i="23"/>
  <c r="HD98" i="23"/>
  <c r="HD99" i="23"/>
  <c r="HD100" i="23"/>
  <c r="HD101" i="23"/>
  <c r="HD102" i="23"/>
  <c r="HD103" i="23"/>
  <c r="HD104" i="23"/>
  <c r="HD105" i="23"/>
  <c r="HD14" i="23"/>
  <c r="CI105" i="23"/>
  <c r="CH105" i="23"/>
  <c r="CG105" i="23"/>
  <c r="CI104" i="23"/>
  <c r="CH104" i="23"/>
  <c r="CG104" i="23"/>
  <c r="CI103" i="23"/>
  <c r="CH103" i="23"/>
  <c r="CG103" i="23"/>
  <c r="CI102" i="23"/>
  <c r="CH102" i="23"/>
  <c r="CG102" i="23"/>
  <c r="CI101" i="23"/>
  <c r="CH101" i="23"/>
  <c r="CG101" i="23"/>
  <c r="CI100" i="23"/>
  <c r="CH100" i="23"/>
  <c r="CG100" i="23"/>
  <c r="CI99" i="23"/>
  <c r="CH99" i="23"/>
  <c r="CG99" i="23"/>
  <c r="CI98" i="23"/>
  <c r="CH98" i="23"/>
  <c r="CG98" i="23"/>
  <c r="CI97" i="23"/>
  <c r="CH97" i="23"/>
  <c r="CG97" i="23"/>
  <c r="CI96" i="23"/>
  <c r="CH96" i="23"/>
  <c r="CG96" i="23"/>
  <c r="CI95" i="23"/>
  <c r="CH95" i="23"/>
  <c r="CG95" i="23"/>
  <c r="CI94" i="23"/>
  <c r="CH94" i="23"/>
  <c r="CG94" i="23"/>
  <c r="CI93" i="23"/>
  <c r="CH93" i="23"/>
  <c r="CG93" i="23"/>
  <c r="CI92" i="23"/>
  <c r="CH92" i="23"/>
  <c r="CG92" i="23"/>
  <c r="CI91" i="23"/>
  <c r="CH91" i="23"/>
  <c r="CG91" i="23"/>
  <c r="CI90" i="23"/>
  <c r="CH90" i="23"/>
  <c r="CG90" i="23"/>
  <c r="CI89" i="23"/>
  <c r="CH89" i="23"/>
  <c r="CG89" i="23"/>
  <c r="CI88" i="23"/>
  <c r="CH88" i="23"/>
  <c r="CG88" i="23"/>
  <c r="CI87" i="23"/>
  <c r="CH87" i="23"/>
  <c r="CG87" i="23"/>
  <c r="CI86" i="23"/>
  <c r="CH86" i="23"/>
  <c r="CG86" i="23"/>
  <c r="CI85" i="23"/>
  <c r="CH85" i="23"/>
  <c r="CG85" i="23"/>
  <c r="CI84" i="23"/>
  <c r="CH84" i="23"/>
  <c r="CG84" i="23"/>
  <c r="CI83" i="23"/>
  <c r="CH83" i="23"/>
  <c r="CG83" i="23"/>
  <c r="CI82" i="23"/>
  <c r="CH82" i="23"/>
  <c r="CG82" i="23"/>
  <c r="CI81" i="23"/>
  <c r="CH81" i="23"/>
  <c r="CG81" i="23"/>
  <c r="CI80" i="23"/>
  <c r="CH80" i="23"/>
  <c r="CG80" i="23"/>
  <c r="CI79" i="23"/>
  <c r="CH79" i="23"/>
  <c r="CG79" i="23"/>
  <c r="CI78" i="23"/>
  <c r="CH78" i="23"/>
  <c r="CG78" i="23"/>
  <c r="CI77" i="23"/>
  <c r="CH77" i="23"/>
  <c r="CG77" i="23"/>
  <c r="CI76" i="23"/>
  <c r="CH76" i="23"/>
  <c r="CG76" i="23"/>
  <c r="CI75" i="23"/>
  <c r="CH75" i="23"/>
  <c r="CG75" i="23"/>
  <c r="CI74" i="23"/>
  <c r="CH74" i="23"/>
  <c r="CG74" i="23"/>
  <c r="CI73" i="23"/>
  <c r="CH73" i="23"/>
  <c r="CG73" i="23"/>
  <c r="CI72" i="23"/>
  <c r="CH72" i="23"/>
  <c r="CG72" i="23"/>
  <c r="CI71" i="23"/>
  <c r="CH71" i="23"/>
  <c r="CG71" i="23"/>
  <c r="CI70" i="23"/>
  <c r="CH70" i="23"/>
  <c r="CG70" i="23"/>
  <c r="CI69" i="23"/>
  <c r="CH69" i="23"/>
  <c r="CG69" i="23"/>
  <c r="CI68" i="23"/>
  <c r="CH68" i="23"/>
  <c r="CG68" i="23"/>
  <c r="CI67" i="23"/>
  <c r="CH67" i="23"/>
  <c r="CG67" i="23"/>
  <c r="CI66" i="23"/>
  <c r="CH66" i="23"/>
  <c r="CG66" i="23"/>
  <c r="CI65" i="23"/>
  <c r="CH65" i="23"/>
  <c r="CG65" i="23"/>
  <c r="CI64" i="23"/>
  <c r="CH64" i="23"/>
  <c r="CG64" i="23"/>
  <c r="CI63" i="23"/>
  <c r="CH63" i="23"/>
  <c r="CG63" i="23"/>
  <c r="CI62" i="23"/>
  <c r="CH62" i="23"/>
  <c r="CG62" i="23"/>
  <c r="CI61" i="23"/>
  <c r="CH61" i="23"/>
  <c r="CG61" i="23"/>
  <c r="CI60" i="23"/>
  <c r="CH60" i="23"/>
  <c r="CG60" i="23"/>
  <c r="CI59" i="23"/>
  <c r="CH59" i="23"/>
  <c r="CG59" i="23"/>
  <c r="CI58" i="23"/>
  <c r="CH58" i="23"/>
  <c r="CG58" i="23"/>
  <c r="CI57" i="23"/>
  <c r="CH57" i="23"/>
  <c r="CG57" i="23"/>
  <c r="CI56" i="23"/>
  <c r="CH56" i="23"/>
  <c r="CG56" i="23"/>
  <c r="CI55" i="23"/>
  <c r="CH55" i="23"/>
  <c r="CG55" i="23"/>
  <c r="CI54" i="23"/>
  <c r="CH54" i="23"/>
  <c r="CG54" i="23"/>
  <c r="CI53" i="23"/>
  <c r="CH53" i="23"/>
  <c r="CG53" i="23"/>
  <c r="CI52" i="23"/>
  <c r="CH52" i="23"/>
  <c r="CG52" i="23"/>
  <c r="CI51" i="23"/>
  <c r="CH51" i="23"/>
  <c r="CG51" i="23"/>
  <c r="CI50" i="23"/>
  <c r="CH50" i="23"/>
  <c r="CG50" i="23"/>
  <c r="CI49" i="23"/>
  <c r="CH49" i="23"/>
  <c r="CG49" i="23"/>
  <c r="CI48" i="23"/>
  <c r="CH48" i="23"/>
  <c r="CG48" i="23"/>
  <c r="CI47" i="23"/>
  <c r="CH47" i="23"/>
  <c r="CG47" i="23"/>
  <c r="CI46" i="23"/>
  <c r="CH46" i="23"/>
  <c r="CG46" i="23"/>
  <c r="CI45" i="23"/>
  <c r="CH45" i="23"/>
  <c r="CG45" i="23"/>
  <c r="CI44" i="23"/>
  <c r="CH44" i="23"/>
  <c r="CG44" i="23"/>
  <c r="CI43" i="23"/>
  <c r="CH43" i="23"/>
  <c r="CG43" i="23"/>
  <c r="CI42" i="23"/>
  <c r="CH42" i="23"/>
  <c r="CG42" i="23"/>
  <c r="CI41" i="23"/>
  <c r="CH41" i="23"/>
  <c r="CG41" i="23"/>
  <c r="CI40" i="23"/>
  <c r="CH40" i="23"/>
  <c r="CG40" i="23"/>
  <c r="CI39" i="23"/>
  <c r="CH39" i="23"/>
  <c r="CG39" i="23"/>
  <c r="CI38" i="23"/>
  <c r="CH38" i="23"/>
  <c r="CG38" i="23"/>
  <c r="CI37" i="23"/>
  <c r="CH37" i="23"/>
  <c r="CG37" i="23"/>
  <c r="CI36" i="23"/>
  <c r="CH36" i="23"/>
  <c r="CG36" i="23"/>
  <c r="CI35" i="23"/>
  <c r="CH35" i="23"/>
  <c r="CG35" i="23"/>
  <c r="CI34" i="23"/>
  <c r="CH34" i="23"/>
  <c r="CG34" i="23"/>
  <c r="CI33" i="23"/>
  <c r="CH33" i="23"/>
  <c r="CG33" i="23"/>
  <c r="CI32" i="23"/>
  <c r="CH32" i="23"/>
  <c r="CG32" i="23"/>
  <c r="CI31" i="23"/>
  <c r="CH31" i="23"/>
  <c r="CG31" i="23"/>
  <c r="CI30" i="23"/>
  <c r="CH30" i="23"/>
  <c r="CG30" i="23"/>
  <c r="CI29" i="23"/>
  <c r="CH29" i="23"/>
  <c r="CG29" i="23"/>
  <c r="CI28" i="23"/>
  <c r="CH28" i="23"/>
  <c r="CG28" i="23"/>
  <c r="CI27" i="23"/>
  <c r="CH27" i="23"/>
  <c r="CG27" i="23"/>
  <c r="CI26" i="23"/>
  <c r="CH26" i="23"/>
  <c r="CG26" i="23"/>
  <c r="CI25" i="23"/>
  <c r="CH25" i="23"/>
  <c r="CG25" i="23"/>
  <c r="CI24" i="23"/>
  <c r="CH24" i="23"/>
  <c r="CG24" i="23"/>
  <c r="CI23" i="23"/>
  <c r="CH23" i="23"/>
  <c r="CG23" i="23"/>
  <c r="CI22" i="23"/>
  <c r="CH22" i="23"/>
  <c r="CG22" i="23"/>
  <c r="CI21" i="23"/>
  <c r="CH21" i="23"/>
  <c r="CG21" i="23"/>
  <c r="CI20" i="23"/>
  <c r="CH20" i="23"/>
  <c r="CG20" i="23"/>
  <c r="CI19" i="23"/>
  <c r="CH19" i="23"/>
  <c r="CG19" i="23"/>
  <c r="CI18" i="23"/>
  <c r="CH18" i="23"/>
  <c r="CG18" i="23"/>
  <c r="CI17" i="23"/>
  <c r="CH17" i="23"/>
  <c r="CG17" i="23"/>
  <c r="CI16" i="23"/>
  <c r="CH16" i="23"/>
  <c r="CG16" i="23"/>
  <c r="CI15" i="23"/>
  <c r="CH15" i="23"/>
  <c r="CG15" i="23"/>
  <c r="CI14" i="23"/>
  <c r="CH14" i="23"/>
  <c r="CG14" i="23"/>
  <c r="AU105" i="23"/>
  <c r="AT105" i="23"/>
  <c r="AS105" i="23"/>
  <c r="AU104" i="23"/>
  <c r="AT104" i="23"/>
  <c r="AS104" i="23"/>
  <c r="AU103" i="23"/>
  <c r="AT103" i="23"/>
  <c r="AS103" i="23"/>
  <c r="AU102" i="23"/>
  <c r="AT102" i="23"/>
  <c r="AS102" i="23"/>
  <c r="AU101" i="23"/>
  <c r="AT101" i="23"/>
  <c r="AS101" i="23"/>
  <c r="AU100" i="23"/>
  <c r="AT100" i="23"/>
  <c r="AS100" i="23"/>
  <c r="AU99" i="23"/>
  <c r="AT99" i="23"/>
  <c r="AS99" i="23"/>
  <c r="AU98" i="23"/>
  <c r="AT98" i="23"/>
  <c r="AS98" i="23"/>
  <c r="AU97" i="23"/>
  <c r="AT97" i="23"/>
  <c r="AS97" i="23"/>
  <c r="AU96" i="23"/>
  <c r="AT96" i="23"/>
  <c r="AS96" i="23"/>
  <c r="AU95" i="23"/>
  <c r="AT95" i="23"/>
  <c r="AS95" i="23"/>
  <c r="AU94" i="23"/>
  <c r="AT94" i="23"/>
  <c r="AS94" i="23"/>
  <c r="AU93" i="23"/>
  <c r="AT93" i="23"/>
  <c r="AS93" i="23"/>
  <c r="AU92" i="23"/>
  <c r="AT92" i="23"/>
  <c r="AS92" i="23"/>
  <c r="AU91" i="23"/>
  <c r="AT91" i="23"/>
  <c r="AS91" i="23"/>
  <c r="AU90" i="23"/>
  <c r="AT90" i="23"/>
  <c r="AS90" i="23"/>
  <c r="AU89" i="23"/>
  <c r="AT89" i="23"/>
  <c r="AS89" i="23"/>
  <c r="AU88" i="23"/>
  <c r="AT88" i="23"/>
  <c r="AS88" i="23"/>
  <c r="AU87" i="23"/>
  <c r="AT87" i="23"/>
  <c r="AS87" i="23"/>
  <c r="AU86" i="23"/>
  <c r="AT86" i="23"/>
  <c r="AS86" i="23"/>
  <c r="AU85" i="23"/>
  <c r="AT85" i="23"/>
  <c r="AS85" i="23"/>
  <c r="AU84" i="23"/>
  <c r="AT84" i="23"/>
  <c r="AS84" i="23"/>
  <c r="AU83" i="23"/>
  <c r="AT83" i="23"/>
  <c r="AS83" i="23"/>
  <c r="AU82" i="23"/>
  <c r="AT82" i="23"/>
  <c r="AS82" i="23"/>
  <c r="AU81" i="23"/>
  <c r="AT81" i="23"/>
  <c r="AS81" i="23"/>
  <c r="AU80" i="23"/>
  <c r="AT80" i="23"/>
  <c r="AS80" i="23"/>
  <c r="AU79" i="23"/>
  <c r="AT79" i="23"/>
  <c r="AS79" i="23"/>
  <c r="AU78" i="23"/>
  <c r="AT78" i="23"/>
  <c r="AS78" i="23"/>
  <c r="AU77" i="23"/>
  <c r="AT77" i="23"/>
  <c r="AS77" i="23"/>
  <c r="AU76" i="23"/>
  <c r="AT76" i="23"/>
  <c r="AS76" i="23"/>
  <c r="AU75" i="23"/>
  <c r="AT75" i="23"/>
  <c r="AS75" i="23"/>
  <c r="AU74" i="23"/>
  <c r="AT74" i="23"/>
  <c r="AS74" i="23"/>
  <c r="AU73" i="23"/>
  <c r="AT73" i="23"/>
  <c r="AS73" i="23"/>
  <c r="AU72" i="23"/>
  <c r="AT72" i="23"/>
  <c r="AS72" i="23"/>
  <c r="AU71" i="23"/>
  <c r="AT71" i="23"/>
  <c r="AS71" i="23"/>
  <c r="AU70" i="23"/>
  <c r="AT70" i="23"/>
  <c r="AS70" i="23"/>
  <c r="AU69" i="23"/>
  <c r="AT69" i="23"/>
  <c r="AS69" i="23"/>
  <c r="AU68" i="23"/>
  <c r="AT68" i="23"/>
  <c r="AS68" i="23"/>
  <c r="AU67" i="23"/>
  <c r="AT67" i="23"/>
  <c r="AS67" i="23"/>
  <c r="AU66" i="23"/>
  <c r="AT66" i="23"/>
  <c r="AS66" i="23"/>
  <c r="AU65" i="23"/>
  <c r="AT65" i="23"/>
  <c r="AS65" i="23"/>
  <c r="AU64" i="23"/>
  <c r="AT64" i="23"/>
  <c r="AS64" i="23"/>
  <c r="AU63" i="23"/>
  <c r="AT63" i="23"/>
  <c r="AS63" i="23"/>
  <c r="AU62" i="23"/>
  <c r="AT62" i="23"/>
  <c r="AS62" i="23"/>
  <c r="AU61" i="23"/>
  <c r="AT61" i="23"/>
  <c r="AS61" i="23"/>
  <c r="AU60" i="23"/>
  <c r="AT60" i="23"/>
  <c r="AS60" i="23"/>
  <c r="AU59" i="23"/>
  <c r="AT59" i="23"/>
  <c r="AS59" i="23"/>
  <c r="AU58" i="23"/>
  <c r="AT58" i="23"/>
  <c r="AS58" i="23"/>
  <c r="AU57" i="23"/>
  <c r="AT57" i="23"/>
  <c r="AS57" i="23"/>
  <c r="AU56" i="23"/>
  <c r="AT56" i="23"/>
  <c r="AS56" i="23"/>
  <c r="AU55" i="23"/>
  <c r="AT55" i="23"/>
  <c r="AS55" i="23"/>
  <c r="AU54" i="23"/>
  <c r="AT54" i="23"/>
  <c r="AS54" i="23"/>
  <c r="AU53" i="23"/>
  <c r="AT53" i="23"/>
  <c r="AS53" i="23"/>
  <c r="AU52" i="23"/>
  <c r="AT52" i="23"/>
  <c r="AS52" i="23"/>
  <c r="AU51" i="23"/>
  <c r="AT51" i="23"/>
  <c r="AS51" i="23"/>
  <c r="AU50" i="23"/>
  <c r="AT50" i="23"/>
  <c r="AS50" i="23"/>
  <c r="AU49" i="23"/>
  <c r="AT49" i="23"/>
  <c r="AS49" i="23"/>
  <c r="AU48" i="23"/>
  <c r="AT48" i="23"/>
  <c r="AS48" i="23"/>
  <c r="AU47" i="23"/>
  <c r="AT47" i="23"/>
  <c r="AS47" i="23"/>
  <c r="AU46" i="23"/>
  <c r="AT46" i="23"/>
  <c r="AS46" i="23"/>
  <c r="AU45" i="23"/>
  <c r="AT45" i="23"/>
  <c r="AS45" i="23"/>
  <c r="AU44" i="23"/>
  <c r="AT44" i="23"/>
  <c r="AS44" i="23"/>
  <c r="AU43" i="23"/>
  <c r="AT43" i="23"/>
  <c r="AS43" i="23"/>
  <c r="AU42" i="23"/>
  <c r="AT42" i="23"/>
  <c r="AS42" i="23"/>
  <c r="AU41" i="23"/>
  <c r="AT41" i="23"/>
  <c r="AS41" i="23"/>
  <c r="AU40" i="23"/>
  <c r="AT40" i="23"/>
  <c r="AS40" i="23"/>
  <c r="AU39" i="23"/>
  <c r="AT39" i="23"/>
  <c r="AS39" i="23"/>
  <c r="AU38" i="23"/>
  <c r="AT38" i="23"/>
  <c r="AS38" i="23"/>
  <c r="AU37" i="23"/>
  <c r="AT37" i="23"/>
  <c r="AS37" i="23"/>
  <c r="AU36" i="23"/>
  <c r="AT36" i="23"/>
  <c r="AS36" i="23"/>
  <c r="AU35" i="23"/>
  <c r="AT35" i="23"/>
  <c r="AS35" i="23"/>
  <c r="AU34" i="23"/>
  <c r="AT34" i="23"/>
  <c r="AS34" i="23"/>
  <c r="AU33" i="23"/>
  <c r="AT33" i="23"/>
  <c r="AS33" i="23"/>
  <c r="AU32" i="23"/>
  <c r="AT32" i="23"/>
  <c r="AS32" i="23"/>
  <c r="AU31" i="23"/>
  <c r="AT31" i="23"/>
  <c r="AS31" i="23"/>
  <c r="AU30" i="23"/>
  <c r="AT30" i="23"/>
  <c r="AS30" i="23"/>
  <c r="AU29" i="23"/>
  <c r="AT29" i="23"/>
  <c r="AS29" i="23"/>
  <c r="AU28" i="23"/>
  <c r="AT28" i="23"/>
  <c r="AS28" i="23"/>
  <c r="AU27" i="23"/>
  <c r="AT27" i="23"/>
  <c r="AS27" i="23"/>
  <c r="AU26" i="23"/>
  <c r="AT26" i="23"/>
  <c r="AS26" i="23"/>
  <c r="AU25" i="23"/>
  <c r="AT25" i="23"/>
  <c r="AS25" i="23"/>
  <c r="AU24" i="23"/>
  <c r="AT24" i="23"/>
  <c r="AS24" i="23"/>
  <c r="AU23" i="23"/>
  <c r="AT23" i="23"/>
  <c r="AS23" i="23"/>
  <c r="AU22" i="23"/>
  <c r="AT22" i="23"/>
  <c r="AS22" i="23"/>
  <c r="AU21" i="23"/>
  <c r="AT21" i="23"/>
  <c r="AS21" i="23"/>
  <c r="AU20" i="23"/>
  <c r="AT20" i="23"/>
  <c r="AS20" i="23"/>
  <c r="AU19" i="23"/>
  <c r="AT19" i="23"/>
  <c r="AS19" i="23"/>
  <c r="AU18" i="23"/>
  <c r="AT18" i="23"/>
  <c r="AS18" i="23"/>
  <c r="AU17" i="23"/>
  <c r="AT17" i="23"/>
  <c r="AS17" i="23"/>
  <c r="AU16" i="23"/>
  <c r="AT16" i="23"/>
  <c r="AS16" i="23"/>
  <c r="AU15" i="23"/>
  <c r="AT15" i="23"/>
  <c r="AS15" i="23"/>
  <c r="AU14" i="23"/>
  <c r="AT14" i="23"/>
  <c r="AS14" i="23"/>
  <c r="AQ105" i="23"/>
  <c r="AP105" i="23"/>
  <c r="AO105" i="23"/>
  <c r="AQ104" i="23"/>
  <c r="AP104" i="23"/>
  <c r="AO104" i="23"/>
  <c r="AQ103" i="23"/>
  <c r="AP103" i="23"/>
  <c r="AO103" i="23"/>
  <c r="AQ102" i="23"/>
  <c r="AP102" i="23"/>
  <c r="AO102" i="23"/>
  <c r="AQ101" i="23"/>
  <c r="AP101" i="23"/>
  <c r="AO101" i="23"/>
  <c r="AQ100" i="23"/>
  <c r="AP100" i="23"/>
  <c r="AO100" i="23"/>
  <c r="AQ99" i="23"/>
  <c r="AP99" i="23"/>
  <c r="AO99" i="23"/>
  <c r="AQ98" i="23"/>
  <c r="AP98" i="23"/>
  <c r="AO98" i="23"/>
  <c r="AQ97" i="23"/>
  <c r="AP97" i="23"/>
  <c r="AO97" i="23"/>
  <c r="AQ96" i="23"/>
  <c r="AP96" i="23"/>
  <c r="AO96" i="23"/>
  <c r="AQ95" i="23"/>
  <c r="AP95" i="23"/>
  <c r="AO95" i="23"/>
  <c r="AQ94" i="23"/>
  <c r="AP94" i="23"/>
  <c r="AO94" i="23"/>
  <c r="AQ93" i="23"/>
  <c r="AP93" i="23"/>
  <c r="AO93" i="23"/>
  <c r="AQ92" i="23"/>
  <c r="AP92" i="23"/>
  <c r="AO92" i="23"/>
  <c r="AQ91" i="23"/>
  <c r="AP91" i="23"/>
  <c r="AO91" i="23"/>
  <c r="AQ90" i="23"/>
  <c r="AP90" i="23"/>
  <c r="AO90" i="23"/>
  <c r="AQ89" i="23"/>
  <c r="AP89" i="23"/>
  <c r="AO89" i="23"/>
  <c r="AQ88" i="23"/>
  <c r="AP88" i="23"/>
  <c r="AO88" i="23"/>
  <c r="AQ87" i="23"/>
  <c r="AP87" i="23"/>
  <c r="AO87" i="23"/>
  <c r="AQ86" i="23"/>
  <c r="AP86" i="23"/>
  <c r="AO86" i="23"/>
  <c r="AQ85" i="23"/>
  <c r="AP85" i="23"/>
  <c r="AO85" i="23"/>
  <c r="AQ84" i="23"/>
  <c r="AP84" i="23"/>
  <c r="AO84" i="23"/>
  <c r="AQ83" i="23"/>
  <c r="AP83" i="23"/>
  <c r="AO83" i="23"/>
  <c r="AQ82" i="23"/>
  <c r="AP82" i="23"/>
  <c r="AO82" i="23"/>
  <c r="AQ81" i="23"/>
  <c r="AP81" i="23"/>
  <c r="AO81" i="23"/>
  <c r="AQ80" i="23"/>
  <c r="AP80" i="23"/>
  <c r="AO80" i="23"/>
  <c r="AQ79" i="23"/>
  <c r="AP79" i="23"/>
  <c r="AO79" i="23"/>
  <c r="AQ78" i="23"/>
  <c r="AP78" i="23"/>
  <c r="AO78" i="23"/>
  <c r="AQ77" i="23"/>
  <c r="AP77" i="23"/>
  <c r="AO77" i="23"/>
  <c r="AQ76" i="23"/>
  <c r="AP76" i="23"/>
  <c r="AO76" i="23"/>
  <c r="AQ75" i="23"/>
  <c r="AP75" i="23"/>
  <c r="AO75" i="23"/>
  <c r="AQ74" i="23"/>
  <c r="AP74" i="23"/>
  <c r="AO74" i="23"/>
  <c r="AQ73" i="23"/>
  <c r="AP73" i="23"/>
  <c r="AO73" i="23"/>
  <c r="AQ72" i="23"/>
  <c r="AP72" i="23"/>
  <c r="AO72" i="23"/>
  <c r="AQ71" i="23"/>
  <c r="AP71" i="23"/>
  <c r="AO71" i="23"/>
  <c r="AQ70" i="23"/>
  <c r="AP70" i="23"/>
  <c r="AO70" i="23"/>
  <c r="AQ69" i="23"/>
  <c r="AP69" i="23"/>
  <c r="AO69" i="23"/>
  <c r="AQ68" i="23"/>
  <c r="AP68" i="23"/>
  <c r="AO68" i="23"/>
  <c r="AQ67" i="23"/>
  <c r="AP67" i="23"/>
  <c r="AO67" i="23"/>
  <c r="AQ66" i="23"/>
  <c r="AP66" i="23"/>
  <c r="AO66" i="23"/>
  <c r="AQ65" i="23"/>
  <c r="AP65" i="23"/>
  <c r="AO65" i="23"/>
  <c r="AQ64" i="23"/>
  <c r="AP64" i="23"/>
  <c r="AO64" i="23"/>
  <c r="AQ63" i="23"/>
  <c r="AP63" i="23"/>
  <c r="AO63" i="23"/>
  <c r="AQ62" i="23"/>
  <c r="AP62" i="23"/>
  <c r="AO62" i="23"/>
  <c r="AQ61" i="23"/>
  <c r="AP61" i="23"/>
  <c r="AO61" i="23"/>
  <c r="AQ60" i="23"/>
  <c r="AP60" i="23"/>
  <c r="AO60" i="23"/>
  <c r="AQ59" i="23"/>
  <c r="AP59" i="23"/>
  <c r="AO59" i="23"/>
  <c r="AQ58" i="23"/>
  <c r="AP58" i="23"/>
  <c r="AO58" i="23"/>
  <c r="AQ57" i="23"/>
  <c r="AP57" i="23"/>
  <c r="AO57" i="23"/>
  <c r="AQ56" i="23"/>
  <c r="AP56" i="23"/>
  <c r="AO56" i="23"/>
  <c r="AQ55" i="23"/>
  <c r="AP55" i="23"/>
  <c r="AO55" i="23"/>
  <c r="AQ54" i="23"/>
  <c r="AP54" i="23"/>
  <c r="AO54" i="23"/>
  <c r="AQ53" i="23"/>
  <c r="AP53" i="23"/>
  <c r="AO53" i="23"/>
  <c r="AQ52" i="23"/>
  <c r="AP52" i="23"/>
  <c r="AO52" i="23"/>
  <c r="AQ51" i="23"/>
  <c r="AP51" i="23"/>
  <c r="AO51" i="23"/>
  <c r="AQ50" i="23"/>
  <c r="AP50" i="23"/>
  <c r="AO50" i="23"/>
  <c r="AQ49" i="23"/>
  <c r="AP49" i="23"/>
  <c r="AO49" i="23"/>
  <c r="AQ48" i="23"/>
  <c r="AP48" i="23"/>
  <c r="AO48" i="23"/>
  <c r="AQ47" i="23"/>
  <c r="AP47" i="23"/>
  <c r="AO47" i="23"/>
  <c r="AQ46" i="23"/>
  <c r="AP46" i="23"/>
  <c r="AO46" i="23"/>
  <c r="AQ45" i="23"/>
  <c r="AP45" i="23"/>
  <c r="AO45" i="23"/>
  <c r="AQ44" i="23"/>
  <c r="AP44" i="23"/>
  <c r="AO44" i="23"/>
  <c r="AQ43" i="23"/>
  <c r="AP43" i="23"/>
  <c r="AO43" i="23"/>
  <c r="AQ42" i="23"/>
  <c r="AP42" i="23"/>
  <c r="AO42" i="23"/>
  <c r="AQ41" i="23"/>
  <c r="AP41" i="23"/>
  <c r="AO41" i="23"/>
  <c r="AQ40" i="23"/>
  <c r="AP40" i="23"/>
  <c r="AO40" i="23"/>
  <c r="AQ39" i="23"/>
  <c r="AP39" i="23"/>
  <c r="AO39" i="23"/>
  <c r="AQ38" i="23"/>
  <c r="AP38" i="23"/>
  <c r="AO38" i="23"/>
  <c r="AQ37" i="23"/>
  <c r="AP37" i="23"/>
  <c r="AO37" i="23"/>
  <c r="AQ36" i="23"/>
  <c r="AP36" i="23"/>
  <c r="AO36" i="23"/>
  <c r="AQ35" i="23"/>
  <c r="AP35" i="23"/>
  <c r="AO35" i="23"/>
  <c r="AQ34" i="23"/>
  <c r="AP34" i="23"/>
  <c r="AO34" i="23"/>
  <c r="AQ33" i="23"/>
  <c r="AP33" i="23"/>
  <c r="AO33" i="23"/>
  <c r="AQ32" i="23"/>
  <c r="AP32" i="23"/>
  <c r="AO32" i="23"/>
  <c r="AQ31" i="23"/>
  <c r="AP31" i="23"/>
  <c r="AO31" i="23"/>
  <c r="AQ30" i="23"/>
  <c r="AP30" i="23"/>
  <c r="AO30" i="23"/>
  <c r="AQ29" i="23"/>
  <c r="AP29" i="23"/>
  <c r="AO29" i="23"/>
  <c r="AQ28" i="23"/>
  <c r="AP28" i="23"/>
  <c r="AO28" i="23"/>
  <c r="AQ27" i="23"/>
  <c r="AP27" i="23"/>
  <c r="AO27" i="23"/>
  <c r="AQ26" i="23"/>
  <c r="AP26" i="23"/>
  <c r="AO26" i="23"/>
  <c r="AQ25" i="23"/>
  <c r="AP25" i="23"/>
  <c r="AO25" i="23"/>
  <c r="AQ24" i="23"/>
  <c r="AP24" i="23"/>
  <c r="AO24" i="23"/>
  <c r="AQ23" i="23"/>
  <c r="AP23" i="23"/>
  <c r="AO23" i="23"/>
  <c r="AQ22" i="23"/>
  <c r="AP22" i="23"/>
  <c r="AO22" i="23"/>
  <c r="AQ21" i="23"/>
  <c r="AP21" i="23"/>
  <c r="AO21" i="23"/>
  <c r="AQ20" i="23"/>
  <c r="AP20" i="23"/>
  <c r="AO20" i="23"/>
  <c r="AQ19" i="23"/>
  <c r="AP19" i="23"/>
  <c r="AO19" i="23"/>
  <c r="AQ18" i="23"/>
  <c r="AP18" i="23"/>
  <c r="AO18" i="23"/>
  <c r="AQ17" i="23"/>
  <c r="AP17" i="23"/>
  <c r="AO17" i="23"/>
  <c r="AQ16" i="23"/>
  <c r="AP16" i="23"/>
  <c r="AO16" i="23"/>
  <c r="AQ15" i="23"/>
  <c r="AP15" i="23"/>
  <c r="AO15" i="23"/>
  <c r="AQ14" i="23"/>
  <c r="AP14" i="23"/>
  <c r="AO14" i="23"/>
  <c r="AA105" i="23"/>
  <c r="Z105" i="23"/>
  <c r="Y105" i="23"/>
  <c r="AA104" i="23"/>
  <c r="Z104" i="23"/>
  <c r="Y104" i="23"/>
  <c r="AA103" i="23"/>
  <c r="Z103" i="23"/>
  <c r="Y103" i="23"/>
  <c r="AA102" i="23"/>
  <c r="Z102" i="23"/>
  <c r="Y102" i="23"/>
  <c r="AA101" i="23"/>
  <c r="Z101" i="23"/>
  <c r="Y101" i="23"/>
  <c r="AA100" i="23"/>
  <c r="Z100" i="23"/>
  <c r="Y100" i="23"/>
  <c r="AA99" i="23"/>
  <c r="Z99" i="23"/>
  <c r="Y99" i="23"/>
  <c r="AA98" i="23"/>
  <c r="Z98" i="23"/>
  <c r="Y98" i="23"/>
  <c r="AA97" i="23"/>
  <c r="Z97" i="23"/>
  <c r="Y97" i="23"/>
  <c r="AA96" i="23"/>
  <c r="Z96" i="23"/>
  <c r="Y96" i="23"/>
  <c r="AA95" i="23"/>
  <c r="Z95" i="23"/>
  <c r="Y95" i="23"/>
  <c r="AA94" i="23"/>
  <c r="Z94" i="23"/>
  <c r="Y94" i="23"/>
  <c r="AA93" i="23"/>
  <c r="Z93" i="23"/>
  <c r="Y93" i="23"/>
  <c r="AA92" i="23"/>
  <c r="Z92" i="23"/>
  <c r="Y92" i="23"/>
  <c r="AA91" i="23"/>
  <c r="Z91" i="23"/>
  <c r="Y91" i="23"/>
  <c r="AA90" i="23"/>
  <c r="Z90" i="23"/>
  <c r="Y90" i="23"/>
  <c r="AA89" i="23"/>
  <c r="Z89" i="23"/>
  <c r="Y89" i="23"/>
  <c r="AA88" i="23"/>
  <c r="Z88" i="23"/>
  <c r="Y88" i="23"/>
  <c r="AA87" i="23"/>
  <c r="Z87" i="23"/>
  <c r="Y87" i="23"/>
  <c r="AA86" i="23"/>
  <c r="Z86" i="23"/>
  <c r="Y86" i="23"/>
  <c r="AA85" i="23"/>
  <c r="Z85" i="23"/>
  <c r="Y85" i="23"/>
  <c r="AA84" i="23"/>
  <c r="Z84" i="23"/>
  <c r="Y84" i="23"/>
  <c r="AA83" i="23"/>
  <c r="Z83" i="23"/>
  <c r="Y83" i="23"/>
  <c r="AA82" i="23"/>
  <c r="Z82" i="23"/>
  <c r="Y82" i="23"/>
  <c r="AA81" i="23"/>
  <c r="Z81" i="23"/>
  <c r="Y81" i="23"/>
  <c r="AA80" i="23"/>
  <c r="Z80" i="23"/>
  <c r="Y80" i="23"/>
  <c r="AA79" i="23"/>
  <c r="Z79" i="23"/>
  <c r="Y79" i="23"/>
  <c r="AA78" i="23"/>
  <c r="Z78" i="23"/>
  <c r="Y78" i="23"/>
  <c r="AA77" i="23"/>
  <c r="Z77" i="23"/>
  <c r="Y77" i="23"/>
  <c r="AA76" i="23"/>
  <c r="Z76" i="23"/>
  <c r="Y76" i="23"/>
  <c r="AA75" i="23"/>
  <c r="Z75" i="23"/>
  <c r="Y75" i="23"/>
  <c r="AA74" i="23"/>
  <c r="Z74" i="23"/>
  <c r="Y74" i="23"/>
  <c r="AA73" i="23"/>
  <c r="Z73" i="23"/>
  <c r="Y73" i="23"/>
  <c r="AA72" i="23"/>
  <c r="Z72" i="23"/>
  <c r="Y72" i="23"/>
  <c r="AA71" i="23"/>
  <c r="Z71" i="23"/>
  <c r="Y71" i="23"/>
  <c r="AA70" i="23"/>
  <c r="Z70" i="23"/>
  <c r="Y70" i="23"/>
  <c r="AA69" i="23"/>
  <c r="Z69" i="23"/>
  <c r="Y69" i="23"/>
  <c r="AA68" i="23"/>
  <c r="Z68" i="23"/>
  <c r="Y68" i="23"/>
  <c r="AA67" i="23"/>
  <c r="Z67" i="23"/>
  <c r="Y67" i="23"/>
  <c r="AA66" i="23"/>
  <c r="Z66" i="23"/>
  <c r="Y66" i="23"/>
  <c r="AA65" i="23"/>
  <c r="Z65" i="23"/>
  <c r="Y65" i="23"/>
  <c r="AA64" i="23"/>
  <c r="Z64" i="23"/>
  <c r="Y64" i="23"/>
  <c r="AA63" i="23"/>
  <c r="Z63" i="23"/>
  <c r="Y63" i="23"/>
  <c r="AA62" i="23"/>
  <c r="Z62" i="23"/>
  <c r="Y62" i="23"/>
  <c r="AA61" i="23"/>
  <c r="Z61" i="23"/>
  <c r="Y61" i="23"/>
  <c r="AA60" i="23"/>
  <c r="Z60" i="23"/>
  <c r="Y60" i="23"/>
  <c r="AA59" i="23"/>
  <c r="Z59" i="23"/>
  <c r="Y59" i="23"/>
  <c r="AA58" i="23"/>
  <c r="Z58" i="23"/>
  <c r="Y58" i="23"/>
  <c r="AA57" i="23"/>
  <c r="Z57" i="23"/>
  <c r="Y57" i="23"/>
  <c r="AA56" i="23"/>
  <c r="Z56" i="23"/>
  <c r="Y56" i="23"/>
  <c r="AA55" i="23"/>
  <c r="Z55" i="23"/>
  <c r="Y55" i="23"/>
  <c r="AA54" i="23"/>
  <c r="Z54" i="23"/>
  <c r="Y54" i="23"/>
  <c r="AA53" i="23"/>
  <c r="Z53" i="23"/>
  <c r="Y53" i="23"/>
  <c r="AA52" i="23"/>
  <c r="Z52" i="23"/>
  <c r="Y52" i="23"/>
  <c r="AA51" i="23"/>
  <c r="Z51" i="23"/>
  <c r="Y51" i="23"/>
  <c r="AA50" i="23"/>
  <c r="Z50" i="23"/>
  <c r="Y50" i="23"/>
  <c r="AA49" i="23"/>
  <c r="Z49" i="23"/>
  <c r="Y49" i="23"/>
  <c r="AA48" i="23"/>
  <c r="Z48" i="23"/>
  <c r="Y48" i="23"/>
  <c r="AA47" i="23"/>
  <c r="Z47" i="23"/>
  <c r="Y47" i="23"/>
  <c r="AA46" i="23"/>
  <c r="Z46" i="23"/>
  <c r="Y46" i="23"/>
  <c r="AA45" i="23"/>
  <c r="Z45" i="23"/>
  <c r="Y45" i="23"/>
  <c r="AA44" i="23"/>
  <c r="Z44" i="23"/>
  <c r="Y44" i="23"/>
  <c r="AA43" i="23"/>
  <c r="Z43" i="23"/>
  <c r="Y43" i="23"/>
  <c r="AA42" i="23"/>
  <c r="Z42" i="23"/>
  <c r="Y42" i="23"/>
  <c r="AA41" i="23"/>
  <c r="Z41" i="23"/>
  <c r="Y41" i="23"/>
  <c r="AA40" i="23"/>
  <c r="Z40" i="23"/>
  <c r="Y40" i="23"/>
  <c r="AA39" i="23"/>
  <c r="Z39" i="23"/>
  <c r="Y39" i="23"/>
  <c r="AA38" i="23"/>
  <c r="Z38" i="23"/>
  <c r="Y38" i="23"/>
  <c r="AA37" i="23"/>
  <c r="Z37" i="23"/>
  <c r="Y37" i="23"/>
  <c r="AA36" i="23"/>
  <c r="Z36" i="23"/>
  <c r="Y36" i="23"/>
  <c r="AA35" i="23"/>
  <c r="Z35" i="23"/>
  <c r="Y35" i="23"/>
  <c r="AA34" i="23"/>
  <c r="Z34" i="23"/>
  <c r="Y34" i="23"/>
  <c r="AA33" i="23"/>
  <c r="Z33" i="23"/>
  <c r="Y33" i="23"/>
  <c r="AA32" i="23"/>
  <c r="Z32" i="23"/>
  <c r="Y32" i="23"/>
  <c r="AA31" i="23"/>
  <c r="Z31" i="23"/>
  <c r="Y31" i="23"/>
  <c r="AA30" i="23"/>
  <c r="Z30" i="23"/>
  <c r="Y30" i="23"/>
  <c r="AA29" i="23"/>
  <c r="Z29" i="23"/>
  <c r="Y29" i="23"/>
  <c r="AA28" i="23"/>
  <c r="Z28" i="23"/>
  <c r="Y28" i="23"/>
  <c r="AA27" i="23"/>
  <c r="Z27" i="23"/>
  <c r="Y27" i="23"/>
  <c r="AA26" i="23"/>
  <c r="Z26" i="23"/>
  <c r="Y26" i="23"/>
  <c r="AA25" i="23"/>
  <c r="Z25" i="23"/>
  <c r="Y25" i="23"/>
  <c r="AA24" i="23"/>
  <c r="Z24" i="23"/>
  <c r="Y24" i="23"/>
  <c r="AA23" i="23"/>
  <c r="Z23" i="23"/>
  <c r="Y23" i="23"/>
  <c r="AA22" i="23"/>
  <c r="Z22" i="23"/>
  <c r="Y22" i="23"/>
  <c r="AA21" i="23"/>
  <c r="Z21" i="23"/>
  <c r="Y21" i="23"/>
  <c r="AA20" i="23"/>
  <c r="Z20" i="23"/>
  <c r="Y20" i="23"/>
  <c r="AA19" i="23"/>
  <c r="Z19" i="23"/>
  <c r="Y19" i="23"/>
  <c r="AA18" i="23"/>
  <c r="Z18" i="23"/>
  <c r="Y18" i="23"/>
  <c r="AA17" i="23"/>
  <c r="Z17" i="23"/>
  <c r="Y17" i="23"/>
  <c r="AA16" i="23"/>
  <c r="Z16" i="23"/>
  <c r="Y16" i="23"/>
  <c r="AA15" i="23"/>
  <c r="Z15" i="23"/>
  <c r="Y15" i="23"/>
  <c r="AA14" i="23"/>
  <c r="Z14" i="23"/>
  <c r="Y14" i="23"/>
  <c r="E98" i="23"/>
  <c r="DN108" i="23" l="1"/>
  <c r="AV31" i="22"/>
  <c r="AV62" i="22"/>
  <c r="AD31" i="22"/>
  <c r="AD62" i="22"/>
  <c r="GL110" i="23"/>
  <c r="GL111" i="23" s="1"/>
  <c r="E58" i="27" s="1"/>
  <c r="GM110" i="23"/>
  <c r="GM111" i="23" s="1"/>
  <c r="FV110" i="23"/>
  <c r="FV111" i="23" s="1"/>
  <c r="FW110" i="23"/>
  <c r="FR110" i="23"/>
  <c r="FR111" i="23" s="1"/>
  <c r="FS110" i="23"/>
  <c r="FS111" i="23" s="1"/>
  <c r="FN110" i="23"/>
  <c r="FN111" i="23" s="1"/>
  <c r="FO110" i="23"/>
  <c r="FO111" i="23" s="1"/>
  <c r="DN110" i="23"/>
  <c r="DN111" i="23" s="1"/>
  <c r="E37" i="27" s="1"/>
  <c r="DO110" i="23"/>
  <c r="DO111" i="23" s="1"/>
  <c r="AD37" i="22" s="1"/>
  <c r="AD38" i="22" s="1"/>
  <c r="J31" i="22"/>
  <c r="O31" i="22"/>
  <c r="Q31" i="22"/>
  <c r="R31" i="22"/>
  <c r="T31" i="22"/>
  <c r="Y31" i="22"/>
  <c r="AF31" i="22"/>
  <c r="AJ31" i="22"/>
  <c r="AT72" i="22"/>
  <c r="AY31" i="22"/>
  <c r="GA107" i="23"/>
  <c r="FZ107" i="23"/>
  <c r="FZ108" i="23"/>
  <c r="FZ110" i="23" s="1"/>
  <c r="FZ111" i="23" s="1"/>
  <c r="E56" i="27" s="1"/>
  <c r="G56" i="27" s="1"/>
  <c r="GD107" i="23"/>
  <c r="AL31" i="22"/>
  <c r="K31" i="22"/>
  <c r="P31" i="22"/>
  <c r="V31" i="22"/>
  <c r="W31" i="22"/>
  <c r="Z31" i="22"/>
  <c r="AB31" i="22"/>
  <c r="AC31" i="22"/>
  <c r="AK31" i="22"/>
  <c r="AM31" i="22"/>
  <c r="AP31" i="22"/>
  <c r="AU31" i="22"/>
  <c r="AW31" i="22"/>
  <c r="X31" i="22"/>
  <c r="AE31" i="22"/>
  <c r="AI31" i="22"/>
  <c r="AN31" i="22"/>
  <c r="I31" i="22"/>
  <c r="L31" i="22"/>
  <c r="AO31" i="22"/>
  <c r="AS31" i="22"/>
  <c r="AU62" i="22"/>
  <c r="GD110" i="23"/>
  <c r="GD111" i="23" s="1"/>
  <c r="E57" i="27" s="1"/>
  <c r="GQ110" i="23"/>
  <c r="GQ111" i="23" s="1"/>
  <c r="AW37" i="22" s="1"/>
  <c r="AW38" i="22" s="1"/>
  <c r="GA110" i="23"/>
  <c r="GA111" i="23" s="1"/>
  <c r="AS37" i="22" s="1"/>
  <c r="AS38" i="22" s="1"/>
  <c r="GI110" i="23"/>
  <c r="GI111" i="23" s="1"/>
  <c r="AU37" i="22" s="1"/>
  <c r="AU38" i="22" s="1"/>
  <c r="GH110" i="23"/>
  <c r="GH111" i="23" s="1"/>
  <c r="GE110" i="23"/>
  <c r="GE111" i="23" s="1"/>
  <c r="AT37" i="22" s="1"/>
  <c r="AT38" i="22" s="1"/>
  <c r="GP110" i="23"/>
  <c r="GP111" i="23" s="1"/>
  <c r="AW62" i="22"/>
  <c r="AT31" i="22"/>
  <c r="AT70" i="22" s="1"/>
  <c r="AS62" i="22"/>
  <c r="AH62" i="22"/>
  <c r="H43" i="27" s="1"/>
  <c r="AP62" i="22"/>
  <c r="AL62" i="22"/>
  <c r="H48" i="27" s="1"/>
  <c r="AM62" i="22"/>
  <c r="H50" i="27" s="1"/>
  <c r="D50" i="27" s="1"/>
  <c r="AN62" i="22"/>
  <c r="H51" i="27" s="1"/>
  <c r="AO62" i="22"/>
  <c r="H52" i="27" s="1"/>
  <c r="AG31" i="22"/>
  <c r="AG62" i="22"/>
  <c r="H42" i="27" s="1"/>
  <c r="AK62" i="22"/>
  <c r="H46" i="27" s="1"/>
  <c r="AC62" i="22"/>
  <c r="AB62" i="22"/>
  <c r="H36" i="27" s="1"/>
  <c r="AH31" i="22"/>
  <c r="AE62" i="22"/>
  <c r="H40" i="27" s="1"/>
  <c r="AI62" i="22"/>
  <c r="H44" i="27" s="1"/>
  <c r="AF62" i="22"/>
  <c r="H41" i="27" s="1"/>
  <c r="AJ62" i="22"/>
  <c r="H45" i="27" s="1"/>
  <c r="Z62" i="22"/>
  <c r="X62" i="22"/>
  <c r="H32" i="27" s="1"/>
  <c r="D32" i="27" s="1"/>
  <c r="Y62" i="22"/>
  <c r="H33" i="27" s="1"/>
  <c r="D33" i="27" s="1"/>
  <c r="W62" i="22"/>
  <c r="H31" i="27" s="1"/>
  <c r="D31" i="27" s="1"/>
  <c r="V62" i="22"/>
  <c r="H30" i="27" s="1"/>
  <c r="D30" i="27" s="1"/>
  <c r="G31" i="22"/>
  <c r="Z108" i="23"/>
  <c r="AP108" i="23"/>
  <c r="AP110" i="23" s="1"/>
  <c r="AP111" i="23" s="1"/>
  <c r="AP107" i="23"/>
  <c r="CH108" i="23"/>
  <c r="CH110" i="23" s="1"/>
  <c r="CH111" i="23" s="1"/>
  <c r="E30" i="27" s="1"/>
  <c r="F30" i="27" s="1"/>
  <c r="AT108" i="23"/>
  <c r="Z107" i="23"/>
  <c r="AT107" i="23"/>
  <c r="CH107" i="23"/>
  <c r="AA107" i="23"/>
  <c r="AA110" i="23" s="1"/>
  <c r="AA111" i="23" s="1"/>
  <c r="G37" i="22" s="1"/>
  <c r="G38" i="22" s="1"/>
  <c r="G39" i="22" s="1"/>
  <c r="G56" i="22" s="1"/>
  <c r="AQ107" i="23"/>
  <c r="AQ110" i="23" s="1"/>
  <c r="AQ111" i="23" s="1"/>
  <c r="K37" i="22" s="1"/>
  <c r="K38" i="22" s="1"/>
  <c r="K39" i="22" s="1"/>
  <c r="K56" i="22" s="1"/>
  <c r="AU107" i="23"/>
  <c r="AU110" i="23" s="1"/>
  <c r="AU111" i="23" s="1"/>
  <c r="L37" i="22" s="1"/>
  <c r="L38" i="22" s="1"/>
  <c r="L39" i="22" s="1"/>
  <c r="L56" i="22" s="1"/>
  <c r="CI107" i="23"/>
  <c r="CI110" i="23" s="1"/>
  <c r="CI111" i="23" s="1"/>
  <c r="V37" i="22" s="1"/>
  <c r="V38" i="22" s="1"/>
  <c r="AT110" i="23"/>
  <c r="AT111" i="23" s="1"/>
  <c r="E18" i="27" s="1"/>
  <c r="Z110" i="23"/>
  <c r="Z111" i="23" s="1"/>
  <c r="E13" i="27" s="1"/>
  <c r="G13" i="27" s="1"/>
  <c r="H53" i="27" l="1"/>
  <c r="H59" i="27"/>
  <c r="D59" i="27" s="1"/>
  <c r="F37" i="27"/>
  <c r="G37" i="27"/>
  <c r="F58" i="27"/>
  <c r="G58" i="27"/>
  <c r="F56" i="27"/>
  <c r="F57" i="27"/>
  <c r="G57" i="27"/>
  <c r="FW111" i="23"/>
  <c r="AV68" i="22"/>
  <c r="H58" i="27" s="1"/>
  <c r="D58" i="27" s="1"/>
  <c r="AV72" i="22"/>
  <c r="AV70" i="22"/>
  <c r="AD68" i="22"/>
  <c r="H37" i="27" s="1"/>
  <c r="D37" i="27" s="1"/>
  <c r="AD72" i="22"/>
  <c r="AD70" i="22"/>
  <c r="Z68" i="22"/>
  <c r="H34" i="27"/>
  <c r="D34" i="27" s="1"/>
  <c r="Z72" i="22"/>
  <c r="AC68" i="22"/>
  <c r="AC70" i="22" s="1"/>
  <c r="H39" i="27"/>
  <c r="AC72" i="22"/>
  <c r="G18" i="27"/>
  <c r="F18" i="27"/>
  <c r="F13" i="27"/>
  <c r="G30" i="27"/>
  <c r="Y68" i="22"/>
  <c r="Y70" i="22" s="1"/>
  <c r="Y72" i="22"/>
  <c r="AB68" i="22"/>
  <c r="AB70" i="22" s="1"/>
  <c r="AB72" i="22"/>
  <c r="AL68" i="22"/>
  <c r="AL70" i="22" s="1"/>
  <c r="AL72" i="22"/>
  <c r="AU68" i="22"/>
  <c r="AU70" i="22" s="1"/>
  <c r="AU72" i="22"/>
  <c r="V68" i="22"/>
  <c r="V70" i="22" s="1"/>
  <c r="V72" i="22"/>
  <c r="AE68" i="22"/>
  <c r="AE70" i="22" s="1"/>
  <c r="AE72" i="22"/>
  <c r="AK68" i="22"/>
  <c r="AK70" i="22" s="1"/>
  <c r="AK72" i="22"/>
  <c r="AN68" i="22"/>
  <c r="AN72" i="22"/>
  <c r="AH68" i="22"/>
  <c r="AH72" i="22"/>
  <c r="AW68" i="22"/>
  <c r="AW70" i="22" s="1"/>
  <c r="AW72" i="22"/>
  <c r="AF68" i="22"/>
  <c r="AF70" i="22" s="1"/>
  <c r="AF72" i="22"/>
  <c r="X68" i="22"/>
  <c r="X70" i="22" s="1"/>
  <c r="X72" i="22"/>
  <c r="AI68" i="22"/>
  <c r="AI70" i="22" s="1"/>
  <c r="AI72" i="22"/>
  <c r="AO68" i="22"/>
  <c r="AO70" i="22" s="1"/>
  <c r="AO72" i="22"/>
  <c r="AP68" i="22"/>
  <c r="AP70" i="22" s="1"/>
  <c r="AP72" i="22"/>
  <c r="W68" i="22"/>
  <c r="W70" i="22" s="1"/>
  <c r="W72" i="22"/>
  <c r="AJ68" i="22"/>
  <c r="AJ70" i="22" s="1"/>
  <c r="AJ72" i="22"/>
  <c r="AG68" i="22"/>
  <c r="AG70" i="22" s="1"/>
  <c r="AG72" i="22"/>
  <c r="AM68" i="22"/>
  <c r="AM72" i="22"/>
  <c r="AS68" i="22"/>
  <c r="H56" i="27" s="1"/>
  <c r="D56" i="27" s="1"/>
  <c r="AS72" i="22"/>
  <c r="AZ68" i="22"/>
  <c r="AZ70" i="22" s="1"/>
  <c r="Z70" i="22"/>
  <c r="AN70" i="22"/>
  <c r="AM70" i="22"/>
  <c r="AS70" i="22"/>
  <c r="AH70" i="22"/>
  <c r="P60" i="22"/>
  <c r="T60" i="22"/>
  <c r="G60" i="22"/>
  <c r="G62" i="22" s="1"/>
  <c r="H13" i="27" s="1"/>
  <c r="D13" i="27" s="1"/>
  <c r="BG100" i="23"/>
  <c r="BG105" i="23"/>
  <c r="BF105" i="23"/>
  <c r="BE105" i="23"/>
  <c r="BG104" i="23"/>
  <c r="BF104" i="23"/>
  <c r="BE104" i="23"/>
  <c r="BG103" i="23"/>
  <c r="BF103" i="23"/>
  <c r="BE103" i="23"/>
  <c r="BG102" i="23"/>
  <c r="BF102" i="23"/>
  <c r="BE102" i="23"/>
  <c r="BG101" i="23"/>
  <c r="BF101" i="23"/>
  <c r="BE101" i="23"/>
  <c r="BF100" i="23"/>
  <c r="BE100" i="23"/>
  <c r="BG99" i="23"/>
  <c r="BF99" i="23"/>
  <c r="BE99" i="23"/>
  <c r="BG98" i="23"/>
  <c r="BF98" i="23"/>
  <c r="BE98" i="23"/>
  <c r="BG97" i="23"/>
  <c r="BF97" i="23"/>
  <c r="BE97" i="23"/>
  <c r="BG96" i="23"/>
  <c r="BF96" i="23"/>
  <c r="BE96" i="23"/>
  <c r="BG95" i="23"/>
  <c r="BF95" i="23"/>
  <c r="BE95" i="23"/>
  <c r="BG94" i="23"/>
  <c r="BF94" i="23"/>
  <c r="BE94" i="23"/>
  <c r="BG93" i="23"/>
  <c r="BF93" i="23"/>
  <c r="BE93" i="23"/>
  <c r="BG92" i="23"/>
  <c r="BF92" i="23"/>
  <c r="BE92" i="23"/>
  <c r="BG91" i="23"/>
  <c r="BF91" i="23"/>
  <c r="BE91" i="23"/>
  <c r="BG90" i="23"/>
  <c r="BF90" i="23"/>
  <c r="BE90" i="23"/>
  <c r="BG89" i="23"/>
  <c r="BF89" i="23"/>
  <c r="BE89" i="23"/>
  <c r="BG88" i="23"/>
  <c r="BF88" i="23"/>
  <c r="BE88" i="23"/>
  <c r="BG87" i="23"/>
  <c r="BF87" i="23"/>
  <c r="BE87" i="23"/>
  <c r="BG86" i="23"/>
  <c r="BF86" i="23"/>
  <c r="BE86" i="23"/>
  <c r="BG85" i="23"/>
  <c r="BF85" i="23"/>
  <c r="BE85" i="23"/>
  <c r="BG84" i="23"/>
  <c r="BF84" i="23"/>
  <c r="BE84" i="23"/>
  <c r="BG83" i="23"/>
  <c r="BF83" i="23"/>
  <c r="BE83" i="23"/>
  <c r="BG82" i="23"/>
  <c r="BF82" i="23"/>
  <c r="BE82" i="23"/>
  <c r="BG81" i="23"/>
  <c r="BF81" i="23"/>
  <c r="BE81" i="23"/>
  <c r="BG80" i="23"/>
  <c r="BF80" i="23"/>
  <c r="BE80" i="23"/>
  <c r="BG79" i="23"/>
  <c r="BF79" i="23"/>
  <c r="BE79" i="23"/>
  <c r="BG78" i="23"/>
  <c r="BF78" i="23"/>
  <c r="BE78" i="23"/>
  <c r="BG77" i="23"/>
  <c r="BF77" i="23"/>
  <c r="BE77" i="23"/>
  <c r="BG76" i="23"/>
  <c r="BF76" i="23"/>
  <c r="BE76" i="23"/>
  <c r="BG75" i="23"/>
  <c r="BF75" i="23"/>
  <c r="BE75" i="23"/>
  <c r="BG74" i="23"/>
  <c r="BF74" i="23"/>
  <c r="BE74" i="23"/>
  <c r="BG73" i="23"/>
  <c r="BF73" i="23"/>
  <c r="BE73" i="23"/>
  <c r="BG72" i="23"/>
  <c r="BF72" i="23"/>
  <c r="BE72" i="23"/>
  <c r="BG71" i="23"/>
  <c r="BF71" i="23"/>
  <c r="BE71" i="23"/>
  <c r="BG70" i="23"/>
  <c r="BF70" i="23"/>
  <c r="BE70" i="23"/>
  <c r="BG69" i="23"/>
  <c r="BF69" i="23"/>
  <c r="BE69" i="23"/>
  <c r="BG68" i="23"/>
  <c r="BF68" i="23"/>
  <c r="BE68" i="23"/>
  <c r="BG67" i="23"/>
  <c r="BF67" i="23"/>
  <c r="BE67" i="23"/>
  <c r="BG66" i="23"/>
  <c r="BF66" i="23"/>
  <c r="BE66" i="23"/>
  <c r="BG65" i="23"/>
  <c r="BF65" i="23"/>
  <c r="BE65" i="23"/>
  <c r="BG64" i="23"/>
  <c r="BF64" i="23"/>
  <c r="BE64" i="23"/>
  <c r="BG63" i="23"/>
  <c r="BF63" i="23"/>
  <c r="BE63" i="23"/>
  <c r="BG62" i="23"/>
  <c r="BF62" i="23"/>
  <c r="BE62" i="23"/>
  <c r="BG61" i="23"/>
  <c r="BF61" i="23"/>
  <c r="BE61" i="23"/>
  <c r="BG60" i="23"/>
  <c r="BF60" i="23"/>
  <c r="BE60" i="23"/>
  <c r="BG59" i="23"/>
  <c r="BF59" i="23"/>
  <c r="BE59" i="23"/>
  <c r="BG58" i="23"/>
  <c r="BF58" i="23"/>
  <c r="BE58" i="23"/>
  <c r="BG57" i="23"/>
  <c r="BF57" i="23"/>
  <c r="BE57" i="23"/>
  <c r="BG56" i="23"/>
  <c r="BF56" i="23"/>
  <c r="BE56" i="23"/>
  <c r="BG55" i="23"/>
  <c r="BF55" i="23"/>
  <c r="BE55" i="23"/>
  <c r="BG54" i="23"/>
  <c r="BF54" i="23"/>
  <c r="BE54" i="23"/>
  <c r="BG53" i="23"/>
  <c r="BF53" i="23"/>
  <c r="BE53" i="23"/>
  <c r="BG52" i="23"/>
  <c r="BF52" i="23"/>
  <c r="BE52" i="23"/>
  <c r="BG51" i="23"/>
  <c r="BF51" i="23"/>
  <c r="BE51" i="23"/>
  <c r="BG50" i="23"/>
  <c r="BF50" i="23"/>
  <c r="BE50" i="23"/>
  <c r="BG49" i="23"/>
  <c r="BF49" i="23"/>
  <c r="BE49" i="23"/>
  <c r="BG48" i="23"/>
  <c r="BF48" i="23"/>
  <c r="BE48" i="23"/>
  <c r="BG47" i="23"/>
  <c r="BF47" i="23"/>
  <c r="BE47" i="23"/>
  <c r="BG46" i="23"/>
  <c r="BF46" i="23"/>
  <c r="BE46" i="23"/>
  <c r="BG45" i="23"/>
  <c r="BF45" i="23"/>
  <c r="BE45" i="23"/>
  <c r="BG44" i="23"/>
  <c r="BF44" i="23"/>
  <c r="BE44" i="23"/>
  <c r="BG43" i="23"/>
  <c r="BF43" i="23"/>
  <c r="BE43" i="23"/>
  <c r="BG42" i="23"/>
  <c r="BF42" i="23"/>
  <c r="BE42" i="23"/>
  <c r="BG41" i="23"/>
  <c r="BF41" i="23"/>
  <c r="BE41" i="23"/>
  <c r="BG40" i="23"/>
  <c r="BF40" i="23"/>
  <c r="BE40" i="23"/>
  <c r="BG39" i="23"/>
  <c r="BF39" i="23"/>
  <c r="BE39" i="23"/>
  <c r="BG38" i="23"/>
  <c r="BF38" i="23"/>
  <c r="BE38" i="23"/>
  <c r="BG37" i="23"/>
  <c r="BF37" i="23"/>
  <c r="BE37" i="23"/>
  <c r="BG36" i="23"/>
  <c r="BF36" i="23"/>
  <c r="BE36" i="23"/>
  <c r="BG35" i="23"/>
  <c r="BF35" i="23"/>
  <c r="BE35" i="23"/>
  <c r="BG34" i="23"/>
  <c r="BF34" i="23"/>
  <c r="BE34" i="23"/>
  <c r="BG33" i="23"/>
  <c r="BF33" i="23"/>
  <c r="BE33" i="23"/>
  <c r="BG32" i="23"/>
  <c r="BF32" i="23"/>
  <c r="BE32" i="23"/>
  <c r="BG31" i="23"/>
  <c r="BF31" i="23"/>
  <c r="BE31" i="23"/>
  <c r="BG30" i="23"/>
  <c r="BF30" i="23"/>
  <c r="BE30" i="23"/>
  <c r="BG29" i="23"/>
  <c r="BF29" i="23"/>
  <c r="BE29" i="23"/>
  <c r="BG28" i="23"/>
  <c r="BF28" i="23"/>
  <c r="BE28" i="23"/>
  <c r="BG27" i="23"/>
  <c r="BF27" i="23"/>
  <c r="BE27" i="23"/>
  <c r="BG26" i="23"/>
  <c r="BF26" i="23"/>
  <c r="BE26" i="23"/>
  <c r="BG25" i="23"/>
  <c r="BF25" i="23"/>
  <c r="BE25" i="23"/>
  <c r="BG24" i="23"/>
  <c r="BF24" i="23"/>
  <c r="BE24" i="23"/>
  <c r="BG23" i="23"/>
  <c r="BF23" i="23"/>
  <c r="BE23" i="23"/>
  <c r="BG22" i="23"/>
  <c r="BF22" i="23"/>
  <c r="BE22" i="23"/>
  <c r="BG21" i="23"/>
  <c r="BF21" i="23"/>
  <c r="BE21" i="23"/>
  <c r="BG20" i="23"/>
  <c r="BF20" i="23"/>
  <c r="BE20" i="23"/>
  <c r="BG19" i="23"/>
  <c r="BF19" i="23"/>
  <c r="BE19" i="23"/>
  <c r="BG18" i="23"/>
  <c r="BF18" i="23"/>
  <c r="BE18" i="23"/>
  <c r="BG17" i="23"/>
  <c r="BF17" i="23"/>
  <c r="BE17" i="23"/>
  <c r="BG16" i="23"/>
  <c r="BF16" i="23"/>
  <c r="BE16" i="23"/>
  <c r="BG15" i="23"/>
  <c r="BF15" i="23"/>
  <c r="BE15" i="23" s="1"/>
  <c r="BG14" i="23"/>
  <c r="BF14" i="23"/>
  <c r="BE14" i="23"/>
  <c r="G22" i="27"/>
  <c r="F22" i="27"/>
  <c r="G68" i="22" l="1"/>
  <c r="G70" i="22" s="1"/>
  <c r="G72" i="22"/>
  <c r="I60" i="22"/>
  <c r="K60" i="22"/>
  <c r="K62" i="22" s="1"/>
  <c r="H17" i="27" s="1"/>
  <c r="D17" i="27" s="1"/>
  <c r="L60" i="22"/>
  <c r="L62" i="22" s="1"/>
  <c r="H18" i="27" s="1"/>
  <c r="D18" i="27" s="1"/>
  <c r="R60" i="22"/>
  <c r="O60" i="22"/>
  <c r="Q60" i="22"/>
  <c r="J60" i="22"/>
  <c r="BG107" i="23"/>
  <c r="BG110" i="23" s="1"/>
  <c r="BG111" i="23" s="1"/>
  <c r="O37" i="22" s="1"/>
  <c r="O38" i="22" s="1"/>
  <c r="O39" i="22" s="1"/>
  <c r="O56" i="22" s="1"/>
  <c r="BF107" i="23"/>
  <c r="BF108" i="23"/>
  <c r="BF110" i="23" s="1"/>
  <c r="BF111" i="23" s="1"/>
  <c r="E36" i="23"/>
  <c r="I36" i="23"/>
  <c r="J36" i="23"/>
  <c r="K36" i="23"/>
  <c r="M36" i="23"/>
  <c r="N36" i="23"/>
  <c r="O36" i="23"/>
  <c r="Q36" i="23"/>
  <c r="R36" i="23"/>
  <c r="S36" i="23"/>
  <c r="U36" i="23"/>
  <c r="V36" i="23"/>
  <c r="W36" i="23"/>
  <c r="AC36" i="23"/>
  <c r="AD36" i="23"/>
  <c r="AE36" i="23"/>
  <c r="AG36" i="23"/>
  <c r="AH36" i="23"/>
  <c r="AI36" i="23"/>
  <c r="AK36" i="23"/>
  <c r="AL36" i="23"/>
  <c r="AM36" i="23"/>
  <c r="AW36" i="23"/>
  <c r="AX36" i="23"/>
  <c r="AY36" i="23"/>
  <c r="BA36" i="23"/>
  <c r="BB36" i="23"/>
  <c r="BC36" i="23"/>
  <c r="BI36" i="23"/>
  <c r="BJ36" i="23"/>
  <c r="BK36" i="23"/>
  <c r="BM36" i="23"/>
  <c r="BN36" i="23"/>
  <c r="BO36" i="23"/>
  <c r="EW36" i="23"/>
  <c r="EX36" i="23"/>
  <c r="EY36" i="23"/>
  <c r="FA36" i="23"/>
  <c r="FB36" i="23"/>
  <c r="FC36" i="23"/>
  <c r="FE36" i="23"/>
  <c r="FF36" i="23"/>
  <c r="FG36" i="23"/>
  <c r="FI36" i="23"/>
  <c r="FJ36" i="23"/>
  <c r="FK36" i="23"/>
  <c r="BQ36" i="23"/>
  <c r="BR36" i="23"/>
  <c r="BS36" i="23"/>
  <c r="BU36" i="23"/>
  <c r="BV36" i="23"/>
  <c r="BW36" i="23"/>
  <c r="BY36" i="23"/>
  <c r="BZ36" i="23"/>
  <c r="CA36" i="23"/>
  <c r="CC36" i="23"/>
  <c r="CD36" i="23"/>
  <c r="CE36" i="23"/>
  <c r="CK36" i="23"/>
  <c r="CL36" i="23"/>
  <c r="CM36" i="23"/>
  <c r="CO36" i="23"/>
  <c r="CP36" i="23"/>
  <c r="CQ36" i="23"/>
  <c r="CS36" i="23"/>
  <c r="CT36" i="23"/>
  <c r="CU36" i="23"/>
  <c r="CW36" i="23"/>
  <c r="CX36" i="23"/>
  <c r="CY36" i="23"/>
  <c r="DA36" i="23"/>
  <c r="DB36" i="23"/>
  <c r="DC36" i="23"/>
  <c r="DE36" i="23"/>
  <c r="DF36" i="23"/>
  <c r="DG36" i="23"/>
  <c r="DI36" i="23"/>
  <c r="DJ36" i="23"/>
  <c r="DK36" i="23"/>
  <c r="DQ36" i="23"/>
  <c r="DR36" i="23"/>
  <c r="DS36" i="23"/>
  <c r="DU36" i="23"/>
  <c r="DV36" i="23"/>
  <c r="DW36" i="23"/>
  <c r="DY36" i="23"/>
  <c r="DZ36" i="23"/>
  <c r="EA36" i="23"/>
  <c r="EC36" i="23"/>
  <c r="ED36" i="23"/>
  <c r="EE36" i="23"/>
  <c r="EG36" i="23"/>
  <c r="EH36" i="23"/>
  <c r="EI36" i="23"/>
  <c r="EK36" i="23"/>
  <c r="EL36" i="23"/>
  <c r="EM36" i="23"/>
  <c r="EO36" i="23"/>
  <c r="EP36" i="23"/>
  <c r="EQ36" i="23"/>
  <c r="ES36" i="23"/>
  <c r="ET36" i="23"/>
  <c r="EU36" i="23"/>
  <c r="GS36" i="23"/>
  <c r="GT36" i="23"/>
  <c r="GU36" i="23"/>
  <c r="GW36" i="23"/>
  <c r="GX36" i="23"/>
  <c r="GY36" i="23"/>
  <c r="HB36" i="23"/>
  <c r="HC36" i="23"/>
  <c r="E37" i="23"/>
  <c r="I37" i="23"/>
  <c r="J37" i="23"/>
  <c r="K37" i="23"/>
  <c r="M37" i="23"/>
  <c r="N37" i="23"/>
  <c r="O37" i="23"/>
  <c r="Q37" i="23"/>
  <c r="R37" i="23"/>
  <c r="S37" i="23"/>
  <c r="U37" i="23"/>
  <c r="V37" i="23"/>
  <c r="W37" i="23"/>
  <c r="AC37" i="23"/>
  <c r="AD37" i="23"/>
  <c r="AE37" i="23"/>
  <c r="AG37" i="23"/>
  <c r="AH37" i="23"/>
  <c r="AI37" i="23"/>
  <c r="AK37" i="23"/>
  <c r="AL37" i="23"/>
  <c r="AM37" i="23"/>
  <c r="AW37" i="23"/>
  <c r="AX37" i="23"/>
  <c r="AY37" i="23"/>
  <c r="BA37" i="23"/>
  <c r="BB37" i="23"/>
  <c r="BC37" i="23"/>
  <c r="BI37" i="23"/>
  <c r="BJ37" i="23"/>
  <c r="BK37" i="23"/>
  <c r="BM37" i="23"/>
  <c r="BN37" i="23"/>
  <c r="BO37" i="23"/>
  <c r="EW37" i="23"/>
  <c r="EX37" i="23"/>
  <c r="EY37" i="23"/>
  <c r="FA37" i="23"/>
  <c r="FB37" i="23"/>
  <c r="FC37" i="23"/>
  <c r="FE37" i="23"/>
  <c r="FF37" i="23"/>
  <c r="FG37" i="23"/>
  <c r="FI37" i="23"/>
  <c r="FJ37" i="23"/>
  <c r="FK37" i="23"/>
  <c r="BQ37" i="23"/>
  <c r="BR37" i="23"/>
  <c r="BS37" i="23"/>
  <c r="BU37" i="23"/>
  <c r="BV37" i="23"/>
  <c r="BW37" i="23"/>
  <c r="BY37" i="23"/>
  <c r="BZ37" i="23"/>
  <c r="CA37" i="23"/>
  <c r="CC37" i="23"/>
  <c r="CD37" i="23"/>
  <c r="CE37" i="23"/>
  <c r="CK37" i="23"/>
  <c r="CL37" i="23"/>
  <c r="CM37" i="23"/>
  <c r="CO37" i="23"/>
  <c r="CP37" i="23"/>
  <c r="CQ37" i="23"/>
  <c r="CS37" i="23"/>
  <c r="CT37" i="23"/>
  <c r="CU37" i="23"/>
  <c r="CW37" i="23"/>
  <c r="CX37" i="23"/>
  <c r="CY37" i="23"/>
  <c r="DA37" i="23"/>
  <c r="DB37" i="23"/>
  <c r="DC37" i="23"/>
  <c r="DE37" i="23"/>
  <c r="DF37" i="23"/>
  <c r="DG37" i="23"/>
  <c r="DI37" i="23"/>
  <c r="DJ37" i="23"/>
  <c r="DK37" i="23"/>
  <c r="DQ37" i="23"/>
  <c r="DR37" i="23"/>
  <c r="DS37" i="23"/>
  <c r="DU37" i="23"/>
  <c r="DV37" i="23"/>
  <c r="DW37" i="23"/>
  <c r="DY37" i="23"/>
  <c r="DZ37" i="23"/>
  <c r="EA37" i="23"/>
  <c r="EC37" i="23"/>
  <c r="ED37" i="23"/>
  <c r="EE37" i="23"/>
  <c r="EG37" i="23"/>
  <c r="EH37" i="23"/>
  <c r="EI37" i="23"/>
  <c r="EK37" i="23"/>
  <c r="EL37" i="23"/>
  <c r="EM37" i="23"/>
  <c r="EO37" i="23"/>
  <c r="EP37" i="23"/>
  <c r="EQ37" i="23"/>
  <c r="ES37" i="23"/>
  <c r="ET37" i="23"/>
  <c r="EU37" i="23"/>
  <c r="GS37" i="23"/>
  <c r="GT37" i="23"/>
  <c r="GU37" i="23"/>
  <c r="GW37" i="23"/>
  <c r="GX37" i="23"/>
  <c r="GY37" i="23"/>
  <c r="HB37" i="23"/>
  <c r="HC37" i="23"/>
  <c r="E38" i="23"/>
  <c r="I38" i="23"/>
  <c r="J38" i="23"/>
  <c r="K38" i="23"/>
  <c r="M38" i="23"/>
  <c r="N38" i="23"/>
  <c r="O38" i="23"/>
  <c r="Q38" i="23"/>
  <c r="R38" i="23"/>
  <c r="S38" i="23"/>
  <c r="U38" i="23"/>
  <c r="V38" i="23"/>
  <c r="W38" i="23"/>
  <c r="AC38" i="23"/>
  <c r="AD38" i="23"/>
  <c r="AE38" i="23"/>
  <c r="AG38" i="23"/>
  <c r="AH38" i="23"/>
  <c r="AI38" i="23"/>
  <c r="AK38" i="23"/>
  <c r="AL38" i="23"/>
  <c r="AM38" i="23"/>
  <c r="AW38" i="23"/>
  <c r="AX38" i="23"/>
  <c r="AY38" i="23"/>
  <c r="BA38" i="23"/>
  <c r="BB38" i="23"/>
  <c r="BC38" i="23"/>
  <c r="BI38" i="23"/>
  <c r="BJ38" i="23"/>
  <c r="BK38" i="23"/>
  <c r="BM38" i="23"/>
  <c r="BN38" i="23"/>
  <c r="BO38" i="23"/>
  <c r="EW38" i="23"/>
  <c r="EX38" i="23"/>
  <c r="EY38" i="23"/>
  <c r="FA38" i="23"/>
  <c r="FB38" i="23"/>
  <c r="FC38" i="23"/>
  <c r="FE38" i="23"/>
  <c r="FF38" i="23"/>
  <c r="FG38" i="23"/>
  <c r="FI38" i="23"/>
  <c r="FJ38" i="23"/>
  <c r="FK38" i="23"/>
  <c r="BQ38" i="23"/>
  <c r="BR38" i="23"/>
  <c r="BS38" i="23"/>
  <c r="BU38" i="23"/>
  <c r="BV38" i="23"/>
  <c r="BW38" i="23"/>
  <c r="BY38" i="23"/>
  <c r="BZ38" i="23"/>
  <c r="CA38" i="23"/>
  <c r="CC38" i="23"/>
  <c r="CD38" i="23"/>
  <c r="CE38" i="23"/>
  <c r="CK38" i="23"/>
  <c r="CL38" i="23"/>
  <c r="CM38" i="23"/>
  <c r="CO38" i="23"/>
  <c r="CP38" i="23"/>
  <c r="CQ38" i="23"/>
  <c r="CS38" i="23"/>
  <c r="CT38" i="23"/>
  <c r="CU38" i="23"/>
  <c r="CW38" i="23"/>
  <c r="CX38" i="23"/>
  <c r="CY38" i="23"/>
  <c r="DA38" i="23"/>
  <c r="DB38" i="23"/>
  <c r="DC38" i="23"/>
  <c r="DE38" i="23"/>
  <c r="DF38" i="23"/>
  <c r="DG38" i="23"/>
  <c r="DI38" i="23"/>
  <c r="DJ38" i="23"/>
  <c r="DK38" i="23"/>
  <c r="DQ38" i="23"/>
  <c r="DR38" i="23"/>
  <c r="DS38" i="23"/>
  <c r="DU38" i="23"/>
  <c r="DV38" i="23"/>
  <c r="DW38" i="23"/>
  <c r="DY38" i="23"/>
  <c r="DZ38" i="23"/>
  <c r="EA38" i="23"/>
  <c r="EC38" i="23"/>
  <c r="ED38" i="23"/>
  <c r="EE38" i="23"/>
  <c r="EG38" i="23"/>
  <c r="EH38" i="23"/>
  <c r="EI38" i="23"/>
  <c r="EK38" i="23"/>
  <c r="EL38" i="23"/>
  <c r="EM38" i="23"/>
  <c r="EO38" i="23"/>
  <c r="EP38" i="23"/>
  <c r="EQ38" i="23"/>
  <c r="ES38" i="23"/>
  <c r="ET38" i="23"/>
  <c r="EU38" i="23"/>
  <c r="GS38" i="23"/>
  <c r="GT38" i="23"/>
  <c r="GU38" i="23"/>
  <c r="GW38" i="23"/>
  <c r="GX38" i="23"/>
  <c r="GY38" i="23"/>
  <c r="HB38" i="23"/>
  <c r="HC38" i="23"/>
  <c r="E39" i="23"/>
  <c r="I39" i="23"/>
  <c r="J39" i="23"/>
  <c r="K39" i="23"/>
  <c r="M39" i="23"/>
  <c r="N39" i="23"/>
  <c r="O39" i="23"/>
  <c r="Q39" i="23"/>
  <c r="R39" i="23"/>
  <c r="S39" i="23"/>
  <c r="U39" i="23"/>
  <c r="V39" i="23"/>
  <c r="W39" i="23"/>
  <c r="AC39" i="23"/>
  <c r="AD39" i="23"/>
  <c r="AE39" i="23"/>
  <c r="AG39" i="23"/>
  <c r="AH39" i="23"/>
  <c r="AI39" i="23"/>
  <c r="AK39" i="23"/>
  <c r="AL39" i="23"/>
  <c r="AM39" i="23"/>
  <c r="AW39" i="23"/>
  <c r="AX39" i="23"/>
  <c r="AY39" i="23"/>
  <c r="BA39" i="23"/>
  <c r="BB39" i="23"/>
  <c r="BC39" i="23"/>
  <c r="BI39" i="23"/>
  <c r="BJ39" i="23"/>
  <c r="BK39" i="23"/>
  <c r="BM39" i="23"/>
  <c r="BN39" i="23"/>
  <c r="BO39" i="23"/>
  <c r="EW39" i="23"/>
  <c r="EX39" i="23"/>
  <c r="EY39" i="23"/>
  <c r="FA39" i="23"/>
  <c r="FB39" i="23"/>
  <c r="FC39" i="23"/>
  <c r="FE39" i="23"/>
  <c r="FF39" i="23"/>
  <c r="FG39" i="23"/>
  <c r="FI39" i="23"/>
  <c r="FJ39" i="23"/>
  <c r="FK39" i="23"/>
  <c r="BQ39" i="23"/>
  <c r="BR39" i="23"/>
  <c r="BS39" i="23"/>
  <c r="BU39" i="23"/>
  <c r="BV39" i="23"/>
  <c r="BW39" i="23"/>
  <c r="BY39" i="23"/>
  <c r="BZ39" i="23"/>
  <c r="CA39" i="23"/>
  <c r="CC39" i="23"/>
  <c r="CD39" i="23"/>
  <c r="CE39" i="23"/>
  <c r="CK39" i="23"/>
  <c r="CL39" i="23"/>
  <c r="CM39" i="23"/>
  <c r="CO39" i="23"/>
  <c r="CP39" i="23"/>
  <c r="CQ39" i="23"/>
  <c r="CS39" i="23"/>
  <c r="CT39" i="23"/>
  <c r="CU39" i="23"/>
  <c r="CW39" i="23"/>
  <c r="CX39" i="23"/>
  <c r="CY39" i="23"/>
  <c r="DA39" i="23"/>
  <c r="DB39" i="23"/>
  <c r="DC39" i="23"/>
  <c r="DE39" i="23"/>
  <c r="DF39" i="23"/>
  <c r="DG39" i="23"/>
  <c r="DI39" i="23"/>
  <c r="DJ39" i="23"/>
  <c r="DK39" i="23"/>
  <c r="DQ39" i="23"/>
  <c r="DR39" i="23"/>
  <c r="DS39" i="23"/>
  <c r="DU39" i="23"/>
  <c r="DV39" i="23"/>
  <c r="DW39" i="23"/>
  <c r="DY39" i="23"/>
  <c r="DZ39" i="23"/>
  <c r="EA39" i="23"/>
  <c r="EC39" i="23"/>
  <c r="ED39" i="23"/>
  <c r="EE39" i="23"/>
  <c r="EG39" i="23"/>
  <c r="EH39" i="23"/>
  <c r="EI39" i="23"/>
  <c r="EK39" i="23"/>
  <c r="EL39" i="23"/>
  <c r="EM39" i="23"/>
  <c r="EO39" i="23"/>
  <c r="EP39" i="23"/>
  <c r="EQ39" i="23"/>
  <c r="ES39" i="23"/>
  <c r="ET39" i="23"/>
  <c r="EU39" i="23"/>
  <c r="GS39" i="23"/>
  <c r="GT39" i="23"/>
  <c r="GU39" i="23"/>
  <c r="GW39" i="23"/>
  <c r="GX39" i="23"/>
  <c r="GY39" i="23"/>
  <c r="HB39" i="23"/>
  <c r="HC39" i="23"/>
  <c r="E40" i="23"/>
  <c r="I40" i="23"/>
  <c r="J40" i="23"/>
  <c r="K40" i="23"/>
  <c r="M40" i="23"/>
  <c r="N40" i="23"/>
  <c r="O40" i="23"/>
  <c r="Q40" i="23"/>
  <c r="R40" i="23"/>
  <c r="S40" i="23"/>
  <c r="U40" i="23"/>
  <c r="V40" i="23"/>
  <c r="W40" i="23"/>
  <c r="AC40" i="23"/>
  <c r="AD40" i="23"/>
  <c r="AE40" i="23"/>
  <c r="AG40" i="23"/>
  <c r="AH40" i="23"/>
  <c r="AI40" i="23"/>
  <c r="AK40" i="23"/>
  <c r="AL40" i="23"/>
  <c r="AM40" i="23"/>
  <c r="AW40" i="23"/>
  <c r="AX40" i="23"/>
  <c r="AY40" i="23"/>
  <c r="BA40" i="23"/>
  <c r="BB40" i="23"/>
  <c r="BC40" i="23"/>
  <c r="BI40" i="23"/>
  <c r="BJ40" i="23"/>
  <c r="BK40" i="23"/>
  <c r="BM40" i="23"/>
  <c r="BN40" i="23"/>
  <c r="BO40" i="23"/>
  <c r="EW40" i="23"/>
  <c r="EX40" i="23"/>
  <c r="EY40" i="23"/>
  <c r="FA40" i="23"/>
  <c r="FB40" i="23"/>
  <c r="FC40" i="23"/>
  <c r="FE40" i="23"/>
  <c r="FF40" i="23"/>
  <c r="FG40" i="23"/>
  <c r="FI40" i="23"/>
  <c r="FJ40" i="23"/>
  <c r="FK40" i="23"/>
  <c r="BQ40" i="23"/>
  <c r="BR40" i="23"/>
  <c r="BS40" i="23"/>
  <c r="BU40" i="23"/>
  <c r="BV40" i="23"/>
  <c r="BW40" i="23"/>
  <c r="BY40" i="23"/>
  <c r="BZ40" i="23"/>
  <c r="CA40" i="23"/>
  <c r="CC40" i="23"/>
  <c r="CD40" i="23"/>
  <c r="CE40" i="23"/>
  <c r="CK40" i="23"/>
  <c r="CL40" i="23"/>
  <c r="CM40" i="23"/>
  <c r="CO40" i="23"/>
  <c r="CP40" i="23"/>
  <c r="CQ40" i="23"/>
  <c r="CS40" i="23"/>
  <c r="CT40" i="23"/>
  <c r="CU40" i="23"/>
  <c r="CW40" i="23"/>
  <c r="CX40" i="23"/>
  <c r="CY40" i="23"/>
  <c r="DA40" i="23"/>
  <c r="DB40" i="23"/>
  <c r="DC40" i="23"/>
  <c r="DE40" i="23"/>
  <c r="DF40" i="23"/>
  <c r="DG40" i="23"/>
  <c r="DI40" i="23"/>
  <c r="DJ40" i="23"/>
  <c r="DK40" i="23"/>
  <c r="DQ40" i="23"/>
  <c r="DR40" i="23"/>
  <c r="DS40" i="23"/>
  <c r="DU40" i="23"/>
  <c r="DV40" i="23"/>
  <c r="DW40" i="23"/>
  <c r="DY40" i="23"/>
  <c r="DZ40" i="23"/>
  <c r="EA40" i="23"/>
  <c r="EC40" i="23"/>
  <c r="ED40" i="23"/>
  <c r="EE40" i="23"/>
  <c r="EG40" i="23"/>
  <c r="EH40" i="23"/>
  <c r="EI40" i="23"/>
  <c r="EK40" i="23"/>
  <c r="EL40" i="23"/>
  <c r="EM40" i="23"/>
  <c r="EO40" i="23"/>
  <c r="EP40" i="23"/>
  <c r="EQ40" i="23"/>
  <c r="ES40" i="23"/>
  <c r="ET40" i="23"/>
  <c r="EU40" i="23"/>
  <c r="GS40" i="23"/>
  <c r="GT40" i="23"/>
  <c r="GU40" i="23"/>
  <c r="GW40" i="23"/>
  <c r="GX40" i="23"/>
  <c r="GY40" i="23"/>
  <c r="HB40" i="23"/>
  <c r="HC40" i="23"/>
  <c r="E41" i="23"/>
  <c r="I41" i="23"/>
  <c r="J41" i="23"/>
  <c r="K41" i="23"/>
  <c r="M41" i="23"/>
  <c r="N41" i="23"/>
  <c r="O41" i="23"/>
  <c r="Q41" i="23"/>
  <c r="R41" i="23"/>
  <c r="S41" i="23"/>
  <c r="U41" i="23"/>
  <c r="V41" i="23"/>
  <c r="W41" i="23"/>
  <c r="AC41" i="23"/>
  <c r="AD41" i="23"/>
  <c r="AE41" i="23"/>
  <c r="AG41" i="23"/>
  <c r="AH41" i="23"/>
  <c r="AI41" i="23"/>
  <c r="AK41" i="23"/>
  <c r="AL41" i="23"/>
  <c r="AM41" i="23"/>
  <c r="AW41" i="23"/>
  <c r="AX41" i="23"/>
  <c r="AY41" i="23"/>
  <c r="BA41" i="23"/>
  <c r="BB41" i="23"/>
  <c r="BC41" i="23"/>
  <c r="BI41" i="23"/>
  <c r="BJ41" i="23"/>
  <c r="BK41" i="23"/>
  <c r="BM41" i="23"/>
  <c r="BN41" i="23"/>
  <c r="BO41" i="23"/>
  <c r="EW41" i="23"/>
  <c r="EX41" i="23"/>
  <c r="EY41" i="23"/>
  <c r="FA41" i="23"/>
  <c r="FB41" i="23"/>
  <c r="FC41" i="23"/>
  <c r="FE41" i="23"/>
  <c r="FF41" i="23"/>
  <c r="FG41" i="23"/>
  <c r="FI41" i="23"/>
  <c r="FJ41" i="23"/>
  <c r="FK41" i="23"/>
  <c r="BQ41" i="23"/>
  <c r="BR41" i="23"/>
  <c r="BS41" i="23"/>
  <c r="BU41" i="23"/>
  <c r="BV41" i="23"/>
  <c r="BW41" i="23"/>
  <c r="BY41" i="23"/>
  <c r="BZ41" i="23"/>
  <c r="CA41" i="23"/>
  <c r="CC41" i="23"/>
  <c r="CD41" i="23"/>
  <c r="CE41" i="23"/>
  <c r="CK41" i="23"/>
  <c r="CL41" i="23"/>
  <c r="CM41" i="23"/>
  <c r="CO41" i="23"/>
  <c r="CP41" i="23"/>
  <c r="CQ41" i="23"/>
  <c r="CS41" i="23"/>
  <c r="CT41" i="23"/>
  <c r="CU41" i="23"/>
  <c r="CW41" i="23"/>
  <c r="CX41" i="23"/>
  <c r="CY41" i="23"/>
  <c r="DA41" i="23"/>
  <c r="DB41" i="23"/>
  <c r="DC41" i="23"/>
  <c r="DE41" i="23"/>
  <c r="DF41" i="23"/>
  <c r="DG41" i="23"/>
  <c r="DI41" i="23"/>
  <c r="DJ41" i="23"/>
  <c r="DK41" i="23"/>
  <c r="DQ41" i="23"/>
  <c r="DR41" i="23"/>
  <c r="DS41" i="23"/>
  <c r="DU41" i="23"/>
  <c r="DV41" i="23"/>
  <c r="DW41" i="23"/>
  <c r="DY41" i="23"/>
  <c r="DZ41" i="23"/>
  <c r="EA41" i="23"/>
  <c r="EC41" i="23"/>
  <c r="ED41" i="23"/>
  <c r="EE41" i="23"/>
  <c r="EG41" i="23"/>
  <c r="EH41" i="23"/>
  <c r="EI41" i="23"/>
  <c r="EK41" i="23"/>
  <c r="EL41" i="23"/>
  <c r="EM41" i="23"/>
  <c r="EO41" i="23"/>
  <c r="EP41" i="23"/>
  <c r="EQ41" i="23"/>
  <c r="ES41" i="23"/>
  <c r="ET41" i="23"/>
  <c r="EU41" i="23"/>
  <c r="GS41" i="23"/>
  <c r="GT41" i="23"/>
  <c r="GU41" i="23"/>
  <c r="GW41" i="23"/>
  <c r="GX41" i="23"/>
  <c r="GY41" i="23"/>
  <c r="HB41" i="23"/>
  <c r="HC41" i="23"/>
  <c r="E42" i="23"/>
  <c r="I42" i="23"/>
  <c r="J42" i="23"/>
  <c r="K42" i="23"/>
  <c r="M42" i="23"/>
  <c r="N42" i="23"/>
  <c r="O42" i="23"/>
  <c r="Q42" i="23"/>
  <c r="R42" i="23"/>
  <c r="S42" i="23"/>
  <c r="U42" i="23"/>
  <c r="V42" i="23"/>
  <c r="W42" i="23"/>
  <c r="AC42" i="23"/>
  <c r="AD42" i="23"/>
  <c r="AE42" i="23"/>
  <c r="AG42" i="23"/>
  <c r="AH42" i="23"/>
  <c r="AI42" i="23"/>
  <c r="AK42" i="23"/>
  <c r="AL42" i="23"/>
  <c r="AM42" i="23"/>
  <c r="AW42" i="23"/>
  <c r="AX42" i="23"/>
  <c r="AY42" i="23"/>
  <c r="BA42" i="23"/>
  <c r="BB42" i="23"/>
  <c r="BC42" i="23"/>
  <c r="BI42" i="23"/>
  <c r="BJ42" i="23"/>
  <c r="BK42" i="23"/>
  <c r="BM42" i="23"/>
  <c r="BN42" i="23"/>
  <c r="BO42" i="23"/>
  <c r="EW42" i="23"/>
  <c r="EX42" i="23"/>
  <c r="EY42" i="23"/>
  <c r="FA42" i="23"/>
  <c r="FB42" i="23"/>
  <c r="FC42" i="23"/>
  <c r="FE42" i="23"/>
  <c r="FF42" i="23"/>
  <c r="FG42" i="23"/>
  <c r="FI42" i="23"/>
  <c r="FJ42" i="23"/>
  <c r="FK42" i="23"/>
  <c r="BQ42" i="23"/>
  <c r="BR42" i="23"/>
  <c r="BS42" i="23"/>
  <c r="BU42" i="23"/>
  <c r="BV42" i="23"/>
  <c r="BW42" i="23"/>
  <c r="BY42" i="23"/>
  <c r="BZ42" i="23"/>
  <c r="CA42" i="23"/>
  <c r="CC42" i="23"/>
  <c r="CD42" i="23"/>
  <c r="CE42" i="23"/>
  <c r="CK42" i="23"/>
  <c r="CL42" i="23"/>
  <c r="CM42" i="23"/>
  <c r="CO42" i="23"/>
  <c r="CP42" i="23"/>
  <c r="CQ42" i="23"/>
  <c r="CS42" i="23"/>
  <c r="CT42" i="23"/>
  <c r="CU42" i="23"/>
  <c r="CW42" i="23"/>
  <c r="CX42" i="23"/>
  <c r="CY42" i="23"/>
  <c r="DA42" i="23"/>
  <c r="DB42" i="23"/>
  <c r="DC42" i="23"/>
  <c r="DE42" i="23"/>
  <c r="DF42" i="23"/>
  <c r="DG42" i="23"/>
  <c r="DI42" i="23"/>
  <c r="DJ42" i="23"/>
  <c r="DK42" i="23"/>
  <c r="DQ42" i="23"/>
  <c r="DR42" i="23"/>
  <c r="DS42" i="23"/>
  <c r="DU42" i="23"/>
  <c r="DV42" i="23"/>
  <c r="DW42" i="23"/>
  <c r="DY42" i="23"/>
  <c r="DZ42" i="23"/>
  <c r="EA42" i="23"/>
  <c r="EC42" i="23"/>
  <c r="ED42" i="23"/>
  <c r="EE42" i="23"/>
  <c r="EG42" i="23"/>
  <c r="EH42" i="23"/>
  <c r="EI42" i="23"/>
  <c r="EK42" i="23"/>
  <c r="EL42" i="23"/>
  <c r="EM42" i="23"/>
  <c r="EO42" i="23"/>
  <c r="EP42" i="23"/>
  <c r="EQ42" i="23"/>
  <c r="ES42" i="23"/>
  <c r="ET42" i="23"/>
  <c r="EU42" i="23"/>
  <c r="GS42" i="23"/>
  <c r="GT42" i="23"/>
  <c r="GU42" i="23"/>
  <c r="GW42" i="23"/>
  <c r="GX42" i="23"/>
  <c r="GY42" i="23"/>
  <c r="HB42" i="23"/>
  <c r="HC42" i="23"/>
  <c r="E43" i="23"/>
  <c r="I43" i="23"/>
  <c r="J43" i="23"/>
  <c r="K43" i="23"/>
  <c r="M43" i="23"/>
  <c r="N43" i="23"/>
  <c r="O43" i="23"/>
  <c r="Q43" i="23"/>
  <c r="R43" i="23"/>
  <c r="S43" i="23"/>
  <c r="U43" i="23"/>
  <c r="V43" i="23"/>
  <c r="W43" i="23"/>
  <c r="AC43" i="23"/>
  <c r="AD43" i="23"/>
  <c r="AE43" i="23"/>
  <c r="AG43" i="23"/>
  <c r="AH43" i="23"/>
  <c r="AI43" i="23"/>
  <c r="AK43" i="23"/>
  <c r="AL43" i="23"/>
  <c r="AM43" i="23"/>
  <c r="AW43" i="23"/>
  <c r="AX43" i="23"/>
  <c r="AY43" i="23"/>
  <c r="BA43" i="23"/>
  <c r="BB43" i="23"/>
  <c r="BC43" i="23"/>
  <c r="BI43" i="23"/>
  <c r="BJ43" i="23"/>
  <c r="BK43" i="23"/>
  <c r="BM43" i="23"/>
  <c r="BN43" i="23"/>
  <c r="BO43" i="23"/>
  <c r="EW43" i="23"/>
  <c r="EX43" i="23"/>
  <c r="EY43" i="23"/>
  <c r="FA43" i="23"/>
  <c r="FB43" i="23"/>
  <c r="FC43" i="23"/>
  <c r="FE43" i="23"/>
  <c r="FF43" i="23"/>
  <c r="FG43" i="23"/>
  <c r="FI43" i="23"/>
  <c r="FJ43" i="23"/>
  <c r="FK43" i="23"/>
  <c r="BQ43" i="23"/>
  <c r="BR43" i="23"/>
  <c r="BS43" i="23"/>
  <c r="BU43" i="23"/>
  <c r="BV43" i="23"/>
  <c r="BW43" i="23"/>
  <c r="BY43" i="23"/>
  <c r="BZ43" i="23"/>
  <c r="CA43" i="23"/>
  <c r="CC43" i="23"/>
  <c r="CD43" i="23"/>
  <c r="CE43" i="23"/>
  <c r="CK43" i="23"/>
  <c r="CL43" i="23"/>
  <c r="CM43" i="23"/>
  <c r="CO43" i="23"/>
  <c r="CP43" i="23"/>
  <c r="CQ43" i="23"/>
  <c r="CS43" i="23"/>
  <c r="CT43" i="23"/>
  <c r="CU43" i="23"/>
  <c r="CW43" i="23"/>
  <c r="CX43" i="23"/>
  <c r="CY43" i="23"/>
  <c r="DA43" i="23"/>
  <c r="DB43" i="23"/>
  <c r="DC43" i="23"/>
  <c r="DE43" i="23"/>
  <c r="DF43" i="23"/>
  <c r="DG43" i="23"/>
  <c r="DI43" i="23"/>
  <c r="DJ43" i="23"/>
  <c r="DK43" i="23"/>
  <c r="DQ43" i="23"/>
  <c r="DR43" i="23"/>
  <c r="DS43" i="23"/>
  <c r="DU43" i="23"/>
  <c r="DV43" i="23"/>
  <c r="DW43" i="23"/>
  <c r="DY43" i="23"/>
  <c r="DZ43" i="23"/>
  <c r="EA43" i="23"/>
  <c r="EC43" i="23"/>
  <c r="ED43" i="23"/>
  <c r="EE43" i="23"/>
  <c r="EG43" i="23"/>
  <c r="EH43" i="23"/>
  <c r="EI43" i="23"/>
  <c r="EK43" i="23"/>
  <c r="EL43" i="23"/>
  <c r="EM43" i="23"/>
  <c r="EO43" i="23"/>
  <c r="EP43" i="23"/>
  <c r="EQ43" i="23"/>
  <c r="ES43" i="23"/>
  <c r="ET43" i="23"/>
  <c r="EU43" i="23"/>
  <c r="GS43" i="23"/>
  <c r="GT43" i="23"/>
  <c r="GU43" i="23"/>
  <c r="GW43" i="23"/>
  <c r="GX43" i="23"/>
  <c r="GY43" i="23"/>
  <c r="HB43" i="23"/>
  <c r="HC43" i="23"/>
  <c r="E44" i="23"/>
  <c r="I44" i="23"/>
  <c r="J44" i="23"/>
  <c r="K44" i="23"/>
  <c r="M44" i="23"/>
  <c r="N44" i="23"/>
  <c r="O44" i="23"/>
  <c r="Q44" i="23"/>
  <c r="R44" i="23"/>
  <c r="S44" i="23"/>
  <c r="U44" i="23"/>
  <c r="V44" i="23"/>
  <c r="W44" i="23"/>
  <c r="AC44" i="23"/>
  <c r="AD44" i="23"/>
  <c r="AE44" i="23"/>
  <c r="AG44" i="23"/>
  <c r="AH44" i="23"/>
  <c r="AI44" i="23"/>
  <c r="AK44" i="23"/>
  <c r="AL44" i="23"/>
  <c r="AM44" i="23"/>
  <c r="AW44" i="23"/>
  <c r="AX44" i="23"/>
  <c r="AY44" i="23"/>
  <c r="BA44" i="23"/>
  <c r="BB44" i="23"/>
  <c r="BC44" i="23"/>
  <c r="BI44" i="23"/>
  <c r="BJ44" i="23"/>
  <c r="BK44" i="23"/>
  <c r="BM44" i="23"/>
  <c r="BN44" i="23"/>
  <c r="BO44" i="23"/>
  <c r="EW44" i="23"/>
  <c r="EX44" i="23"/>
  <c r="EY44" i="23"/>
  <c r="FA44" i="23"/>
  <c r="FB44" i="23"/>
  <c r="FC44" i="23"/>
  <c r="FE44" i="23"/>
  <c r="FF44" i="23"/>
  <c r="FG44" i="23"/>
  <c r="FI44" i="23"/>
  <c r="FJ44" i="23"/>
  <c r="FK44" i="23"/>
  <c r="BQ44" i="23"/>
  <c r="BR44" i="23"/>
  <c r="BS44" i="23"/>
  <c r="BU44" i="23"/>
  <c r="BV44" i="23"/>
  <c r="BW44" i="23"/>
  <c r="BY44" i="23"/>
  <c r="BZ44" i="23"/>
  <c r="CA44" i="23"/>
  <c r="CC44" i="23"/>
  <c r="CD44" i="23"/>
  <c r="CE44" i="23"/>
  <c r="CK44" i="23"/>
  <c r="CL44" i="23"/>
  <c r="CM44" i="23"/>
  <c r="CO44" i="23"/>
  <c r="CP44" i="23"/>
  <c r="CQ44" i="23"/>
  <c r="CS44" i="23"/>
  <c r="CT44" i="23"/>
  <c r="CU44" i="23"/>
  <c r="CW44" i="23"/>
  <c r="CX44" i="23"/>
  <c r="CY44" i="23"/>
  <c r="DA44" i="23"/>
  <c r="DB44" i="23"/>
  <c r="DC44" i="23"/>
  <c r="DE44" i="23"/>
  <c r="DF44" i="23"/>
  <c r="DG44" i="23"/>
  <c r="DI44" i="23"/>
  <c r="DJ44" i="23"/>
  <c r="DK44" i="23"/>
  <c r="DQ44" i="23"/>
  <c r="DR44" i="23"/>
  <c r="DS44" i="23"/>
  <c r="DU44" i="23"/>
  <c r="DV44" i="23"/>
  <c r="DW44" i="23"/>
  <c r="DY44" i="23"/>
  <c r="DZ44" i="23"/>
  <c r="EA44" i="23"/>
  <c r="EC44" i="23"/>
  <c r="ED44" i="23"/>
  <c r="EE44" i="23"/>
  <c r="EG44" i="23"/>
  <c r="EH44" i="23"/>
  <c r="EI44" i="23"/>
  <c r="EK44" i="23"/>
  <c r="EL44" i="23"/>
  <c r="EM44" i="23"/>
  <c r="EO44" i="23"/>
  <c r="EP44" i="23"/>
  <c r="EQ44" i="23"/>
  <c r="ES44" i="23"/>
  <c r="ET44" i="23"/>
  <c r="EU44" i="23"/>
  <c r="GS44" i="23"/>
  <c r="GT44" i="23"/>
  <c r="GU44" i="23"/>
  <c r="GW44" i="23"/>
  <c r="GX44" i="23"/>
  <c r="GY44" i="23"/>
  <c r="HB44" i="23"/>
  <c r="HC44" i="23"/>
  <c r="E45" i="23"/>
  <c r="I45" i="23"/>
  <c r="J45" i="23"/>
  <c r="K45" i="23"/>
  <c r="M45" i="23"/>
  <c r="N45" i="23"/>
  <c r="O45" i="23"/>
  <c r="Q45" i="23"/>
  <c r="R45" i="23"/>
  <c r="S45" i="23"/>
  <c r="U45" i="23"/>
  <c r="V45" i="23"/>
  <c r="W45" i="23"/>
  <c r="AC45" i="23"/>
  <c r="AD45" i="23"/>
  <c r="AE45" i="23"/>
  <c r="AG45" i="23"/>
  <c r="AH45" i="23"/>
  <c r="AI45" i="23"/>
  <c r="AK45" i="23"/>
  <c r="AL45" i="23"/>
  <c r="AM45" i="23"/>
  <c r="AW45" i="23"/>
  <c r="AX45" i="23"/>
  <c r="AY45" i="23"/>
  <c r="BA45" i="23"/>
  <c r="BB45" i="23"/>
  <c r="BC45" i="23"/>
  <c r="BI45" i="23"/>
  <c r="BJ45" i="23"/>
  <c r="BK45" i="23"/>
  <c r="BM45" i="23"/>
  <c r="BN45" i="23"/>
  <c r="BO45" i="23"/>
  <c r="EW45" i="23"/>
  <c r="EX45" i="23"/>
  <c r="EY45" i="23"/>
  <c r="FA45" i="23"/>
  <c r="FB45" i="23"/>
  <c r="FC45" i="23"/>
  <c r="FE45" i="23"/>
  <c r="FF45" i="23"/>
  <c r="FG45" i="23"/>
  <c r="FI45" i="23"/>
  <c r="FJ45" i="23"/>
  <c r="FK45" i="23"/>
  <c r="BQ45" i="23"/>
  <c r="BR45" i="23"/>
  <c r="BS45" i="23"/>
  <c r="BU45" i="23"/>
  <c r="BV45" i="23"/>
  <c r="BW45" i="23"/>
  <c r="BY45" i="23"/>
  <c r="BZ45" i="23"/>
  <c r="CA45" i="23"/>
  <c r="CC45" i="23"/>
  <c r="CD45" i="23"/>
  <c r="CE45" i="23"/>
  <c r="CK45" i="23"/>
  <c r="CL45" i="23"/>
  <c r="CM45" i="23"/>
  <c r="CO45" i="23"/>
  <c r="CP45" i="23"/>
  <c r="CQ45" i="23"/>
  <c r="CS45" i="23"/>
  <c r="CT45" i="23"/>
  <c r="CU45" i="23"/>
  <c r="CW45" i="23"/>
  <c r="CX45" i="23"/>
  <c r="CY45" i="23"/>
  <c r="DA45" i="23"/>
  <c r="DB45" i="23"/>
  <c r="DC45" i="23"/>
  <c r="DE45" i="23"/>
  <c r="DF45" i="23"/>
  <c r="DG45" i="23"/>
  <c r="DI45" i="23"/>
  <c r="DJ45" i="23"/>
  <c r="DK45" i="23"/>
  <c r="DQ45" i="23"/>
  <c r="DR45" i="23"/>
  <c r="DS45" i="23"/>
  <c r="DU45" i="23"/>
  <c r="DV45" i="23"/>
  <c r="DW45" i="23"/>
  <c r="DY45" i="23"/>
  <c r="DZ45" i="23"/>
  <c r="EA45" i="23"/>
  <c r="EC45" i="23"/>
  <c r="ED45" i="23"/>
  <c r="EE45" i="23"/>
  <c r="EG45" i="23"/>
  <c r="EH45" i="23"/>
  <c r="EI45" i="23"/>
  <c r="EK45" i="23"/>
  <c r="EL45" i="23"/>
  <c r="EM45" i="23"/>
  <c r="EO45" i="23"/>
  <c r="EP45" i="23"/>
  <c r="EQ45" i="23"/>
  <c r="ES45" i="23"/>
  <c r="ET45" i="23"/>
  <c r="EU45" i="23"/>
  <c r="GS45" i="23"/>
  <c r="GT45" i="23"/>
  <c r="GU45" i="23"/>
  <c r="GW45" i="23"/>
  <c r="GX45" i="23"/>
  <c r="GY45" i="23"/>
  <c r="HB45" i="23"/>
  <c r="HC45" i="23"/>
  <c r="E46" i="23"/>
  <c r="I46" i="23"/>
  <c r="J46" i="23"/>
  <c r="K46" i="23"/>
  <c r="M46" i="23"/>
  <c r="N46" i="23"/>
  <c r="O46" i="23"/>
  <c r="Q46" i="23"/>
  <c r="R46" i="23"/>
  <c r="S46" i="23"/>
  <c r="U46" i="23"/>
  <c r="V46" i="23"/>
  <c r="W46" i="23"/>
  <c r="AC46" i="23"/>
  <c r="AD46" i="23"/>
  <c r="AE46" i="23"/>
  <c r="AG46" i="23"/>
  <c r="AH46" i="23"/>
  <c r="AI46" i="23"/>
  <c r="AK46" i="23"/>
  <c r="AL46" i="23"/>
  <c r="AM46" i="23"/>
  <c r="AW46" i="23"/>
  <c r="AX46" i="23"/>
  <c r="AY46" i="23"/>
  <c r="BA46" i="23"/>
  <c r="BB46" i="23"/>
  <c r="BC46" i="23"/>
  <c r="BI46" i="23"/>
  <c r="BJ46" i="23"/>
  <c r="BK46" i="23"/>
  <c r="BM46" i="23"/>
  <c r="BN46" i="23"/>
  <c r="BO46" i="23"/>
  <c r="EW46" i="23"/>
  <c r="EX46" i="23"/>
  <c r="EY46" i="23"/>
  <c r="FA46" i="23"/>
  <c r="FB46" i="23"/>
  <c r="FC46" i="23"/>
  <c r="FE46" i="23"/>
  <c r="FF46" i="23"/>
  <c r="FG46" i="23"/>
  <c r="FI46" i="23"/>
  <c r="FJ46" i="23"/>
  <c r="FK46" i="23"/>
  <c r="BQ46" i="23"/>
  <c r="BR46" i="23"/>
  <c r="BS46" i="23"/>
  <c r="BU46" i="23"/>
  <c r="BV46" i="23"/>
  <c r="BW46" i="23"/>
  <c r="BY46" i="23"/>
  <c r="BZ46" i="23"/>
  <c r="CA46" i="23"/>
  <c r="CC46" i="23"/>
  <c r="CD46" i="23"/>
  <c r="CE46" i="23"/>
  <c r="CK46" i="23"/>
  <c r="CL46" i="23"/>
  <c r="CM46" i="23"/>
  <c r="CO46" i="23"/>
  <c r="CP46" i="23"/>
  <c r="CQ46" i="23"/>
  <c r="CS46" i="23"/>
  <c r="CT46" i="23"/>
  <c r="CU46" i="23"/>
  <c r="CW46" i="23"/>
  <c r="CX46" i="23"/>
  <c r="CY46" i="23"/>
  <c r="DA46" i="23"/>
  <c r="DB46" i="23"/>
  <c r="DC46" i="23"/>
  <c r="DE46" i="23"/>
  <c r="DF46" i="23"/>
  <c r="DG46" i="23"/>
  <c r="DI46" i="23"/>
  <c r="DJ46" i="23"/>
  <c r="DK46" i="23"/>
  <c r="DQ46" i="23"/>
  <c r="DR46" i="23"/>
  <c r="DS46" i="23"/>
  <c r="DU46" i="23"/>
  <c r="DV46" i="23"/>
  <c r="DW46" i="23"/>
  <c r="DY46" i="23"/>
  <c r="DZ46" i="23"/>
  <c r="EA46" i="23"/>
  <c r="EC46" i="23"/>
  <c r="ED46" i="23"/>
  <c r="EE46" i="23"/>
  <c r="EG46" i="23"/>
  <c r="EH46" i="23"/>
  <c r="EI46" i="23"/>
  <c r="EK46" i="23"/>
  <c r="EL46" i="23"/>
  <c r="EM46" i="23"/>
  <c r="EO46" i="23"/>
  <c r="EP46" i="23"/>
  <c r="EQ46" i="23"/>
  <c r="ES46" i="23"/>
  <c r="ET46" i="23"/>
  <c r="EU46" i="23"/>
  <c r="GS46" i="23"/>
  <c r="GT46" i="23"/>
  <c r="GU46" i="23"/>
  <c r="GW46" i="23"/>
  <c r="GX46" i="23"/>
  <c r="GY46" i="23"/>
  <c r="HB46" i="23"/>
  <c r="HC46" i="23"/>
  <c r="E47" i="23"/>
  <c r="I47" i="23"/>
  <c r="J47" i="23"/>
  <c r="K47" i="23"/>
  <c r="M47" i="23"/>
  <c r="N47" i="23"/>
  <c r="O47" i="23"/>
  <c r="Q47" i="23"/>
  <c r="R47" i="23"/>
  <c r="S47" i="23"/>
  <c r="U47" i="23"/>
  <c r="V47" i="23"/>
  <c r="W47" i="23"/>
  <c r="AC47" i="23"/>
  <c r="AD47" i="23"/>
  <c r="AE47" i="23"/>
  <c r="AG47" i="23"/>
  <c r="AH47" i="23"/>
  <c r="AI47" i="23"/>
  <c r="AK47" i="23"/>
  <c r="AL47" i="23"/>
  <c r="AM47" i="23"/>
  <c r="AW47" i="23"/>
  <c r="AX47" i="23"/>
  <c r="AY47" i="23"/>
  <c r="BA47" i="23"/>
  <c r="BB47" i="23"/>
  <c r="BC47" i="23"/>
  <c r="BI47" i="23"/>
  <c r="BJ47" i="23"/>
  <c r="BK47" i="23"/>
  <c r="BM47" i="23"/>
  <c r="BN47" i="23"/>
  <c r="BO47" i="23"/>
  <c r="EW47" i="23"/>
  <c r="EX47" i="23"/>
  <c r="EY47" i="23"/>
  <c r="FA47" i="23"/>
  <c r="FB47" i="23"/>
  <c r="FC47" i="23"/>
  <c r="FE47" i="23"/>
  <c r="FF47" i="23"/>
  <c r="FG47" i="23"/>
  <c r="FI47" i="23"/>
  <c r="FJ47" i="23"/>
  <c r="FK47" i="23"/>
  <c r="BQ47" i="23"/>
  <c r="BR47" i="23"/>
  <c r="BS47" i="23"/>
  <c r="BU47" i="23"/>
  <c r="BV47" i="23"/>
  <c r="BW47" i="23"/>
  <c r="BY47" i="23"/>
  <c r="BZ47" i="23"/>
  <c r="CA47" i="23"/>
  <c r="CC47" i="23"/>
  <c r="CD47" i="23"/>
  <c r="CE47" i="23"/>
  <c r="CK47" i="23"/>
  <c r="CL47" i="23"/>
  <c r="CM47" i="23"/>
  <c r="CO47" i="23"/>
  <c r="CP47" i="23"/>
  <c r="CQ47" i="23"/>
  <c r="CS47" i="23"/>
  <c r="CT47" i="23"/>
  <c r="CU47" i="23"/>
  <c r="CW47" i="23"/>
  <c r="CX47" i="23"/>
  <c r="CY47" i="23"/>
  <c r="DA47" i="23"/>
  <c r="DB47" i="23"/>
  <c r="DC47" i="23"/>
  <c r="DE47" i="23"/>
  <c r="DF47" i="23"/>
  <c r="DG47" i="23"/>
  <c r="DI47" i="23"/>
  <c r="DJ47" i="23"/>
  <c r="DK47" i="23"/>
  <c r="DQ47" i="23"/>
  <c r="DR47" i="23"/>
  <c r="DS47" i="23"/>
  <c r="DU47" i="23"/>
  <c r="DV47" i="23"/>
  <c r="DW47" i="23"/>
  <c r="DY47" i="23"/>
  <c r="DZ47" i="23"/>
  <c r="EA47" i="23"/>
  <c r="EC47" i="23"/>
  <c r="ED47" i="23"/>
  <c r="EE47" i="23"/>
  <c r="EG47" i="23"/>
  <c r="EH47" i="23"/>
  <c r="EI47" i="23"/>
  <c r="EK47" i="23"/>
  <c r="EL47" i="23"/>
  <c r="EM47" i="23"/>
  <c r="EO47" i="23"/>
  <c r="EP47" i="23"/>
  <c r="EQ47" i="23"/>
  <c r="ES47" i="23"/>
  <c r="ET47" i="23"/>
  <c r="EU47" i="23"/>
  <c r="GS47" i="23"/>
  <c r="GT47" i="23"/>
  <c r="GU47" i="23"/>
  <c r="GW47" i="23"/>
  <c r="GX47" i="23"/>
  <c r="GY47" i="23"/>
  <c r="HB47" i="23"/>
  <c r="HC47" i="23"/>
  <c r="E48" i="23"/>
  <c r="I48" i="23"/>
  <c r="J48" i="23"/>
  <c r="K48" i="23"/>
  <c r="M48" i="23"/>
  <c r="N48" i="23"/>
  <c r="O48" i="23"/>
  <c r="Q48" i="23"/>
  <c r="R48" i="23"/>
  <c r="S48" i="23"/>
  <c r="U48" i="23"/>
  <c r="V48" i="23"/>
  <c r="W48" i="23"/>
  <c r="AC48" i="23"/>
  <c r="AD48" i="23"/>
  <c r="AE48" i="23"/>
  <c r="AG48" i="23"/>
  <c r="AH48" i="23"/>
  <c r="AI48" i="23"/>
  <c r="AK48" i="23"/>
  <c r="AL48" i="23"/>
  <c r="AM48" i="23"/>
  <c r="AW48" i="23"/>
  <c r="AX48" i="23"/>
  <c r="AY48" i="23"/>
  <c r="BA48" i="23"/>
  <c r="BB48" i="23"/>
  <c r="BC48" i="23"/>
  <c r="BI48" i="23"/>
  <c r="BJ48" i="23"/>
  <c r="BK48" i="23"/>
  <c r="BM48" i="23"/>
  <c r="BN48" i="23"/>
  <c r="BO48" i="23"/>
  <c r="EW48" i="23"/>
  <c r="EX48" i="23"/>
  <c r="EY48" i="23"/>
  <c r="FA48" i="23"/>
  <c r="FB48" i="23"/>
  <c r="FC48" i="23"/>
  <c r="FE48" i="23"/>
  <c r="FF48" i="23"/>
  <c r="FG48" i="23"/>
  <c r="FI48" i="23"/>
  <c r="FJ48" i="23"/>
  <c r="FK48" i="23"/>
  <c r="BQ48" i="23"/>
  <c r="BR48" i="23"/>
  <c r="BS48" i="23"/>
  <c r="BU48" i="23"/>
  <c r="BV48" i="23"/>
  <c r="BW48" i="23"/>
  <c r="BY48" i="23"/>
  <c r="BZ48" i="23"/>
  <c r="CA48" i="23"/>
  <c r="CC48" i="23"/>
  <c r="CD48" i="23"/>
  <c r="CE48" i="23"/>
  <c r="CK48" i="23"/>
  <c r="CL48" i="23"/>
  <c r="CM48" i="23"/>
  <c r="CO48" i="23"/>
  <c r="CP48" i="23"/>
  <c r="CQ48" i="23"/>
  <c r="CS48" i="23"/>
  <c r="CT48" i="23"/>
  <c r="CU48" i="23"/>
  <c r="CW48" i="23"/>
  <c r="CX48" i="23"/>
  <c r="CY48" i="23"/>
  <c r="DA48" i="23"/>
  <c r="DB48" i="23"/>
  <c r="DC48" i="23"/>
  <c r="DE48" i="23"/>
  <c r="DF48" i="23"/>
  <c r="DG48" i="23"/>
  <c r="DI48" i="23"/>
  <c r="DJ48" i="23"/>
  <c r="DK48" i="23"/>
  <c r="DQ48" i="23"/>
  <c r="DR48" i="23"/>
  <c r="DS48" i="23"/>
  <c r="DU48" i="23"/>
  <c r="DV48" i="23"/>
  <c r="DW48" i="23"/>
  <c r="DY48" i="23"/>
  <c r="DZ48" i="23"/>
  <c r="EA48" i="23"/>
  <c r="EC48" i="23"/>
  <c r="ED48" i="23"/>
  <c r="EE48" i="23"/>
  <c r="EG48" i="23"/>
  <c r="EH48" i="23"/>
  <c r="EI48" i="23"/>
  <c r="EK48" i="23"/>
  <c r="EL48" i="23"/>
  <c r="EM48" i="23"/>
  <c r="EO48" i="23"/>
  <c r="EP48" i="23"/>
  <c r="EQ48" i="23"/>
  <c r="ES48" i="23"/>
  <c r="ET48" i="23"/>
  <c r="EU48" i="23"/>
  <c r="GS48" i="23"/>
  <c r="GT48" i="23"/>
  <c r="GU48" i="23"/>
  <c r="GW48" i="23"/>
  <c r="GX48" i="23"/>
  <c r="GY48" i="23"/>
  <c r="HB48" i="23"/>
  <c r="HC48" i="23"/>
  <c r="E49" i="23"/>
  <c r="I49" i="23"/>
  <c r="J49" i="23"/>
  <c r="K49" i="23"/>
  <c r="M49" i="23"/>
  <c r="N49" i="23"/>
  <c r="O49" i="23"/>
  <c r="Q49" i="23"/>
  <c r="R49" i="23"/>
  <c r="S49" i="23"/>
  <c r="U49" i="23"/>
  <c r="V49" i="23"/>
  <c r="W49" i="23"/>
  <c r="AC49" i="23"/>
  <c r="AD49" i="23"/>
  <c r="AE49" i="23"/>
  <c r="AG49" i="23"/>
  <c r="AH49" i="23"/>
  <c r="AI49" i="23"/>
  <c r="AK49" i="23"/>
  <c r="AL49" i="23"/>
  <c r="AM49" i="23"/>
  <c r="AW49" i="23"/>
  <c r="AX49" i="23"/>
  <c r="AY49" i="23"/>
  <c r="BA49" i="23"/>
  <c r="BB49" i="23"/>
  <c r="BC49" i="23"/>
  <c r="BI49" i="23"/>
  <c r="BJ49" i="23"/>
  <c r="BK49" i="23"/>
  <c r="BM49" i="23"/>
  <c r="BN49" i="23"/>
  <c r="BO49" i="23"/>
  <c r="EW49" i="23"/>
  <c r="EX49" i="23"/>
  <c r="EY49" i="23"/>
  <c r="FA49" i="23"/>
  <c r="FB49" i="23"/>
  <c r="FC49" i="23"/>
  <c r="FE49" i="23"/>
  <c r="FF49" i="23"/>
  <c r="FG49" i="23"/>
  <c r="FI49" i="23"/>
  <c r="FJ49" i="23"/>
  <c r="FK49" i="23"/>
  <c r="BQ49" i="23"/>
  <c r="BR49" i="23"/>
  <c r="BS49" i="23"/>
  <c r="BU49" i="23"/>
  <c r="BV49" i="23"/>
  <c r="BW49" i="23"/>
  <c r="BY49" i="23"/>
  <c r="BZ49" i="23"/>
  <c r="CA49" i="23"/>
  <c r="CC49" i="23"/>
  <c r="CD49" i="23"/>
  <c r="CE49" i="23"/>
  <c r="CK49" i="23"/>
  <c r="CL49" i="23"/>
  <c r="CM49" i="23"/>
  <c r="CO49" i="23"/>
  <c r="CP49" i="23"/>
  <c r="CQ49" i="23"/>
  <c r="CS49" i="23"/>
  <c r="CT49" i="23"/>
  <c r="CU49" i="23"/>
  <c r="CW49" i="23"/>
  <c r="CX49" i="23"/>
  <c r="CY49" i="23"/>
  <c r="DA49" i="23"/>
  <c r="DB49" i="23"/>
  <c r="DC49" i="23"/>
  <c r="DE49" i="23"/>
  <c r="DF49" i="23"/>
  <c r="DG49" i="23"/>
  <c r="DI49" i="23"/>
  <c r="DJ49" i="23"/>
  <c r="DK49" i="23"/>
  <c r="DQ49" i="23"/>
  <c r="DR49" i="23"/>
  <c r="DS49" i="23"/>
  <c r="DU49" i="23"/>
  <c r="DV49" i="23"/>
  <c r="DW49" i="23"/>
  <c r="DY49" i="23"/>
  <c r="DZ49" i="23"/>
  <c r="EA49" i="23"/>
  <c r="EC49" i="23"/>
  <c r="ED49" i="23"/>
  <c r="EE49" i="23"/>
  <c r="EG49" i="23"/>
  <c r="EH49" i="23"/>
  <c r="EI49" i="23"/>
  <c r="EK49" i="23"/>
  <c r="EL49" i="23"/>
  <c r="EM49" i="23"/>
  <c r="EO49" i="23"/>
  <c r="EP49" i="23"/>
  <c r="EQ49" i="23"/>
  <c r="ES49" i="23"/>
  <c r="ET49" i="23"/>
  <c r="EU49" i="23"/>
  <c r="GS49" i="23"/>
  <c r="GT49" i="23"/>
  <c r="GU49" i="23"/>
  <c r="GW49" i="23"/>
  <c r="GX49" i="23"/>
  <c r="GY49" i="23"/>
  <c r="HB49" i="23"/>
  <c r="HC49" i="23"/>
  <c r="E50" i="23"/>
  <c r="I50" i="23"/>
  <c r="J50" i="23"/>
  <c r="K50" i="23"/>
  <c r="M50" i="23"/>
  <c r="N50" i="23"/>
  <c r="O50" i="23"/>
  <c r="Q50" i="23"/>
  <c r="R50" i="23"/>
  <c r="S50" i="23"/>
  <c r="U50" i="23"/>
  <c r="V50" i="23"/>
  <c r="W50" i="23"/>
  <c r="AC50" i="23"/>
  <c r="AD50" i="23"/>
  <c r="AE50" i="23"/>
  <c r="AG50" i="23"/>
  <c r="AH50" i="23"/>
  <c r="AI50" i="23"/>
  <c r="AK50" i="23"/>
  <c r="AL50" i="23"/>
  <c r="AM50" i="23"/>
  <c r="AW50" i="23"/>
  <c r="AX50" i="23"/>
  <c r="AY50" i="23"/>
  <c r="BA50" i="23"/>
  <c r="BB50" i="23"/>
  <c r="BC50" i="23"/>
  <c r="BI50" i="23"/>
  <c r="BJ50" i="23"/>
  <c r="BK50" i="23"/>
  <c r="BM50" i="23"/>
  <c r="BN50" i="23"/>
  <c r="BO50" i="23"/>
  <c r="EW50" i="23"/>
  <c r="EX50" i="23"/>
  <c r="EY50" i="23"/>
  <c r="FA50" i="23"/>
  <c r="FB50" i="23"/>
  <c r="FC50" i="23"/>
  <c r="FE50" i="23"/>
  <c r="FF50" i="23"/>
  <c r="FG50" i="23"/>
  <c r="FI50" i="23"/>
  <c r="FJ50" i="23"/>
  <c r="FK50" i="23"/>
  <c r="BQ50" i="23"/>
  <c r="BR50" i="23"/>
  <c r="BS50" i="23"/>
  <c r="BU50" i="23"/>
  <c r="BV50" i="23"/>
  <c r="BW50" i="23"/>
  <c r="BY50" i="23"/>
  <c r="BZ50" i="23"/>
  <c r="CA50" i="23"/>
  <c r="CC50" i="23"/>
  <c r="CD50" i="23"/>
  <c r="CE50" i="23"/>
  <c r="CK50" i="23"/>
  <c r="CL50" i="23"/>
  <c r="CM50" i="23"/>
  <c r="CO50" i="23"/>
  <c r="CP50" i="23"/>
  <c r="CQ50" i="23"/>
  <c r="CS50" i="23"/>
  <c r="CT50" i="23"/>
  <c r="CU50" i="23"/>
  <c r="CW50" i="23"/>
  <c r="CX50" i="23"/>
  <c r="CY50" i="23"/>
  <c r="DA50" i="23"/>
  <c r="DB50" i="23"/>
  <c r="DC50" i="23"/>
  <c r="DE50" i="23"/>
  <c r="DF50" i="23"/>
  <c r="DG50" i="23"/>
  <c r="DI50" i="23"/>
  <c r="DJ50" i="23"/>
  <c r="DK50" i="23"/>
  <c r="DQ50" i="23"/>
  <c r="DR50" i="23"/>
  <c r="DS50" i="23"/>
  <c r="DU50" i="23"/>
  <c r="DV50" i="23"/>
  <c r="DW50" i="23"/>
  <c r="DY50" i="23"/>
  <c r="DZ50" i="23"/>
  <c r="EA50" i="23"/>
  <c r="EC50" i="23"/>
  <c r="ED50" i="23"/>
  <c r="EE50" i="23"/>
  <c r="EG50" i="23"/>
  <c r="EH50" i="23"/>
  <c r="EI50" i="23"/>
  <c r="EK50" i="23"/>
  <c r="EL50" i="23"/>
  <c r="EM50" i="23"/>
  <c r="EO50" i="23"/>
  <c r="EP50" i="23"/>
  <c r="EQ50" i="23"/>
  <c r="ES50" i="23"/>
  <c r="ET50" i="23"/>
  <c r="EU50" i="23"/>
  <c r="GS50" i="23"/>
  <c r="GT50" i="23"/>
  <c r="GU50" i="23"/>
  <c r="GW50" i="23"/>
  <c r="GX50" i="23"/>
  <c r="GY50" i="23"/>
  <c r="HB50" i="23"/>
  <c r="HC50" i="23"/>
  <c r="E51" i="23"/>
  <c r="I51" i="23"/>
  <c r="J51" i="23"/>
  <c r="K51" i="23"/>
  <c r="M51" i="23"/>
  <c r="N51" i="23"/>
  <c r="O51" i="23"/>
  <c r="Q51" i="23"/>
  <c r="R51" i="23"/>
  <c r="S51" i="23"/>
  <c r="U51" i="23"/>
  <c r="V51" i="23"/>
  <c r="W51" i="23"/>
  <c r="AC51" i="23"/>
  <c r="AD51" i="23"/>
  <c r="AE51" i="23"/>
  <c r="AG51" i="23"/>
  <c r="AH51" i="23"/>
  <c r="AI51" i="23"/>
  <c r="AK51" i="23"/>
  <c r="AL51" i="23"/>
  <c r="AM51" i="23"/>
  <c r="AW51" i="23"/>
  <c r="AX51" i="23"/>
  <c r="AY51" i="23"/>
  <c r="BA51" i="23"/>
  <c r="BB51" i="23"/>
  <c r="BC51" i="23"/>
  <c r="BI51" i="23"/>
  <c r="BJ51" i="23"/>
  <c r="BK51" i="23"/>
  <c r="BM51" i="23"/>
  <c r="BN51" i="23"/>
  <c r="BO51" i="23"/>
  <c r="EW51" i="23"/>
  <c r="EX51" i="23"/>
  <c r="EY51" i="23"/>
  <c r="FA51" i="23"/>
  <c r="FB51" i="23"/>
  <c r="FC51" i="23"/>
  <c r="FE51" i="23"/>
  <c r="FF51" i="23"/>
  <c r="FG51" i="23"/>
  <c r="FI51" i="23"/>
  <c r="FJ51" i="23"/>
  <c r="FK51" i="23"/>
  <c r="BQ51" i="23"/>
  <c r="BR51" i="23"/>
  <c r="BS51" i="23"/>
  <c r="BU51" i="23"/>
  <c r="BV51" i="23"/>
  <c r="BW51" i="23"/>
  <c r="BY51" i="23"/>
  <c r="BZ51" i="23"/>
  <c r="CA51" i="23"/>
  <c r="CC51" i="23"/>
  <c r="CD51" i="23"/>
  <c r="CE51" i="23"/>
  <c r="CK51" i="23"/>
  <c r="CL51" i="23"/>
  <c r="CM51" i="23"/>
  <c r="CO51" i="23"/>
  <c r="CP51" i="23"/>
  <c r="CQ51" i="23"/>
  <c r="CS51" i="23"/>
  <c r="CT51" i="23"/>
  <c r="CU51" i="23"/>
  <c r="CW51" i="23"/>
  <c r="CX51" i="23"/>
  <c r="CY51" i="23"/>
  <c r="DA51" i="23"/>
  <c r="DB51" i="23"/>
  <c r="DC51" i="23"/>
  <c r="DE51" i="23"/>
  <c r="DF51" i="23"/>
  <c r="DG51" i="23"/>
  <c r="DI51" i="23"/>
  <c r="DJ51" i="23"/>
  <c r="DK51" i="23"/>
  <c r="DQ51" i="23"/>
  <c r="DR51" i="23"/>
  <c r="DS51" i="23"/>
  <c r="DU51" i="23"/>
  <c r="DV51" i="23"/>
  <c r="DW51" i="23"/>
  <c r="DY51" i="23"/>
  <c r="DZ51" i="23"/>
  <c r="EA51" i="23"/>
  <c r="EC51" i="23"/>
  <c r="ED51" i="23"/>
  <c r="EE51" i="23"/>
  <c r="EG51" i="23"/>
  <c r="EH51" i="23"/>
  <c r="EI51" i="23"/>
  <c r="EK51" i="23"/>
  <c r="EL51" i="23"/>
  <c r="EM51" i="23"/>
  <c r="EO51" i="23"/>
  <c r="EP51" i="23"/>
  <c r="EQ51" i="23"/>
  <c r="ES51" i="23"/>
  <c r="ET51" i="23"/>
  <c r="EU51" i="23"/>
  <c r="GS51" i="23"/>
  <c r="GT51" i="23"/>
  <c r="GU51" i="23"/>
  <c r="GW51" i="23"/>
  <c r="GX51" i="23"/>
  <c r="GY51" i="23"/>
  <c r="HB51" i="23"/>
  <c r="HC51" i="23"/>
  <c r="E52" i="23"/>
  <c r="I52" i="23"/>
  <c r="J52" i="23"/>
  <c r="K52" i="23"/>
  <c r="M52" i="23"/>
  <c r="N52" i="23"/>
  <c r="O52" i="23"/>
  <c r="Q52" i="23"/>
  <c r="R52" i="23"/>
  <c r="S52" i="23"/>
  <c r="U52" i="23"/>
  <c r="V52" i="23"/>
  <c r="W52" i="23"/>
  <c r="AC52" i="23"/>
  <c r="AD52" i="23"/>
  <c r="AE52" i="23"/>
  <c r="AG52" i="23"/>
  <c r="AH52" i="23"/>
  <c r="AI52" i="23"/>
  <c r="AK52" i="23"/>
  <c r="AL52" i="23"/>
  <c r="AM52" i="23"/>
  <c r="AW52" i="23"/>
  <c r="AX52" i="23"/>
  <c r="AY52" i="23"/>
  <c r="BA52" i="23"/>
  <c r="BB52" i="23"/>
  <c r="BC52" i="23"/>
  <c r="BI52" i="23"/>
  <c r="BJ52" i="23"/>
  <c r="BK52" i="23"/>
  <c r="BM52" i="23"/>
  <c r="BN52" i="23"/>
  <c r="BO52" i="23"/>
  <c r="EW52" i="23"/>
  <c r="EX52" i="23"/>
  <c r="EY52" i="23"/>
  <c r="FA52" i="23"/>
  <c r="FB52" i="23"/>
  <c r="FC52" i="23"/>
  <c r="FE52" i="23"/>
  <c r="FF52" i="23"/>
  <c r="FG52" i="23"/>
  <c r="FI52" i="23"/>
  <c r="FJ52" i="23"/>
  <c r="FK52" i="23"/>
  <c r="BQ52" i="23"/>
  <c r="BR52" i="23"/>
  <c r="BS52" i="23"/>
  <c r="BU52" i="23"/>
  <c r="BV52" i="23"/>
  <c r="BW52" i="23"/>
  <c r="BY52" i="23"/>
  <c r="BZ52" i="23"/>
  <c r="CA52" i="23"/>
  <c r="CC52" i="23"/>
  <c r="CD52" i="23"/>
  <c r="CE52" i="23"/>
  <c r="CK52" i="23"/>
  <c r="CL52" i="23"/>
  <c r="CM52" i="23"/>
  <c r="CO52" i="23"/>
  <c r="CP52" i="23"/>
  <c r="CQ52" i="23"/>
  <c r="CS52" i="23"/>
  <c r="CT52" i="23"/>
  <c r="CU52" i="23"/>
  <c r="CW52" i="23"/>
  <c r="CX52" i="23"/>
  <c r="CY52" i="23"/>
  <c r="DA52" i="23"/>
  <c r="DB52" i="23"/>
  <c r="DC52" i="23"/>
  <c r="DE52" i="23"/>
  <c r="DF52" i="23"/>
  <c r="DG52" i="23"/>
  <c r="DI52" i="23"/>
  <c r="DJ52" i="23"/>
  <c r="DK52" i="23"/>
  <c r="DQ52" i="23"/>
  <c r="DR52" i="23"/>
  <c r="DS52" i="23"/>
  <c r="DU52" i="23"/>
  <c r="DV52" i="23"/>
  <c r="DW52" i="23"/>
  <c r="DY52" i="23"/>
  <c r="DZ52" i="23"/>
  <c r="EA52" i="23"/>
  <c r="EC52" i="23"/>
  <c r="ED52" i="23"/>
  <c r="EE52" i="23"/>
  <c r="EG52" i="23"/>
  <c r="EH52" i="23"/>
  <c r="EI52" i="23"/>
  <c r="EK52" i="23"/>
  <c r="EL52" i="23"/>
  <c r="EM52" i="23"/>
  <c r="EO52" i="23"/>
  <c r="EP52" i="23"/>
  <c r="EQ52" i="23"/>
  <c r="ES52" i="23"/>
  <c r="ET52" i="23"/>
  <c r="EU52" i="23"/>
  <c r="GS52" i="23"/>
  <c r="GT52" i="23"/>
  <c r="GU52" i="23"/>
  <c r="GW52" i="23"/>
  <c r="GX52" i="23"/>
  <c r="GY52" i="23"/>
  <c r="HB52" i="23"/>
  <c r="HC52" i="23"/>
  <c r="E53" i="23"/>
  <c r="I53" i="23"/>
  <c r="J53" i="23"/>
  <c r="K53" i="23"/>
  <c r="M53" i="23"/>
  <c r="N53" i="23"/>
  <c r="O53" i="23"/>
  <c r="Q53" i="23"/>
  <c r="R53" i="23"/>
  <c r="S53" i="23"/>
  <c r="U53" i="23"/>
  <c r="V53" i="23"/>
  <c r="W53" i="23"/>
  <c r="AC53" i="23"/>
  <c r="AD53" i="23"/>
  <c r="AE53" i="23"/>
  <c r="AG53" i="23"/>
  <c r="AH53" i="23"/>
  <c r="AI53" i="23"/>
  <c r="AK53" i="23"/>
  <c r="AL53" i="23"/>
  <c r="AM53" i="23"/>
  <c r="AW53" i="23"/>
  <c r="AX53" i="23"/>
  <c r="AY53" i="23"/>
  <c r="BA53" i="23"/>
  <c r="BB53" i="23"/>
  <c r="BC53" i="23"/>
  <c r="BI53" i="23"/>
  <c r="BJ53" i="23"/>
  <c r="BK53" i="23"/>
  <c r="BM53" i="23"/>
  <c r="BN53" i="23"/>
  <c r="BO53" i="23"/>
  <c r="EW53" i="23"/>
  <c r="EX53" i="23"/>
  <c r="EY53" i="23"/>
  <c r="FA53" i="23"/>
  <c r="FB53" i="23"/>
  <c r="FC53" i="23"/>
  <c r="FE53" i="23"/>
  <c r="FF53" i="23"/>
  <c r="FG53" i="23"/>
  <c r="FI53" i="23"/>
  <c r="FJ53" i="23"/>
  <c r="FK53" i="23"/>
  <c r="BQ53" i="23"/>
  <c r="BR53" i="23"/>
  <c r="BS53" i="23"/>
  <c r="BU53" i="23"/>
  <c r="BV53" i="23"/>
  <c r="BW53" i="23"/>
  <c r="BY53" i="23"/>
  <c r="BZ53" i="23"/>
  <c r="CA53" i="23"/>
  <c r="CC53" i="23"/>
  <c r="CD53" i="23"/>
  <c r="CE53" i="23"/>
  <c r="CK53" i="23"/>
  <c r="CL53" i="23"/>
  <c r="CM53" i="23"/>
  <c r="CO53" i="23"/>
  <c r="CP53" i="23"/>
  <c r="CQ53" i="23"/>
  <c r="CS53" i="23"/>
  <c r="CT53" i="23"/>
  <c r="CU53" i="23"/>
  <c r="CW53" i="23"/>
  <c r="CX53" i="23"/>
  <c r="CY53" i="23"/>
  <c r="DA53" i="23"/>
  <c r="DB53" i="23"/>
  <c r="DC53" i="23"/>
  <c r="DE53" i="23"/>
  <c r="DF53" i="23"/>
  <c r="DG53" i="23"/>
  <c r="DI53" i="23"/>
  <c r="DJ53" i="23"/>
  <c r="DK53" i="23"/>
  <c r="DQ53" i="23"/>
  <c r="DR53" i="23"/>
  <c r="DS53" i="23"/>
  <c r="DU53" i="23"/>
  <c r="DV53" i="23"/>
  <c r="DW53" i="23"/>
  <c r="DY53" i="23"/>
  <c r="DZ53" i="23"/>
  <c r="EA53" i="23"/>
  <c r="EC53" i="23"/>
  <c r="ED53" i="23"/>
  <c r="EE53" i="23"/>
  <c r="EG53" i="23"/>
  <c r="EH53" i="23"/>
  <c r="EI53" i="23"/>
  <c r="EK53" i="23"/>
  <c r="EL53" i="23"/>
  <c r="EM53" i="23"/>
  <c r="EO53" i="23"/>
  <c r="EP53" i="23"/>
  <c r="EQ53" i="23"/>
  <c r="ES53" i="23"/>
  <c r="ET53" i="23"/>
  <c r="EU53" i="23"/>
  <c r="GS53" i="23"/>
  <c r="GT53" i="23"/>
  <c r="GU53" i="23"/>
  <c r="GW53" i="23"/>
  <c r="GX53" i="23"/>
  <c r="GY53" i="23"/>
  <c r="HB53" i="23"/>
  <c r="HC53" i="23"/>
  <c r="E54" i="23"/>
  <c r="I54" i="23"/>
  <c r="J54" i="23"/>
  <c r="K54" i="23"/>
  <c r="M54" i="23"/>
  <c r="N54" i="23"/>
  <c r="O54" i="23"/>
  <c r="Q54" i="23"/>
  <c r="R54" i="23"/>
  <c r="S54" i="23"/>
  <c r="U54" i="23"/>
  <c r="V54" i="23"/>
  <c r="W54" i="23"/>
  <c r="AC54" i="23"/>
  <c r="AD54" i="23"/>
  <c r="AE54" i="23"/>
  <c r="AG54" i="23"/>
  <c r="AH54" i="23"/>
  <c r="AI54" i="23"/>
  <c r="AK54" i="23"/>
  <c r="AL54" i="23"/>
  <c r="AM54" i="23"/>
  <c r="AW54" i="23"/>
  <c r="AX54" i="23"/>
  <c r="AY54" i="23"/>
  <c r="BA54" i="23"/>
  <c r="BB54" i="23"/>
  <c r="BC54" i="23"/>
  <c r="BI54" i="23"/>
  <c r="BJ54" i="23"/>
  <c r="BK54" i="23"/>
  <c r="BM54" i="23"/>
  <c r="BN54" i="23"/>
  <c r="BO54" i="23"/>
  <c r="EW54" i="23"/>
  <c r="EX54" i="23"/>
  <c r="EY54" i="23"/>
  <c r="FA54" i="23"/>
  <c r="FB54" i="23"/>
  <c r="FC54" i="23"/>
  <c r="FE54" i="23"/>
  <c r="FF54" i="23"/>
  <c r="FG54" i="23"/>
  <c r="FI54" i="23"/>
  <c r="FJ54" i="23"/>
  <c r="FK54" i="23"/>
  <c r="BQ54" i="23"/>
  <c r="BR54" i="23"/>
  <c r="BS54" i="23"/>
  <c r="BU54" i="23"/>
  <c r="BV54" i="23"/>
  <c r="BW54" i="23"/>
  <c r="BY54" i="23"/>
  <c r="BZ54" i="23"/>
  <c r="CA54" i="23"/>
  <c r="CC54" i="23"/>
  <c r="CD54" i="23"/>
  <c r="CE54" i="23"/>
  <c r="CK54" i="23"/>
  <c r="CL54" i="23"/>
  <c r="CM54" i="23"/>
  <c r="CO54" i="23"/>
  <c r="CP54" i="23"/>
  <c r="CQ54" i="23"/>
  <c r="CS54" i="23"/>
  <c r="CT54" i="23"/>
  <c r="CU54" i="23"/>
  <c r="CW54" i="23"/>
  <c r="CX54" i="23"/>
  <c r="CY54" i="23"/>
  <c r="DA54" i="23"/>
  <c r="DB54" i="23"/>
  <c r="DC54" i="23"/>
  <c r="DE54" i="23"/>
  <c r="DF54" i="23"/>
  <c r="DG54" i="23"/>
  <c r="DI54" i="23"/>
  <c r="DJ54" i="23"/>
  <c r="DK54" i="23"/>
  <c r="DQ54" i="23"/>
  <c r="DR54" i="23"/>
  <c r="DS54" i="23"/>
  <c r="DU54" i="23"/>
  <c r="DV54" i="23"/>
  <c r="DW54" i="23"/>
  <c r="DY54" i="23"/>
  <c r="DZ54" i="23"/>
  <c r="EA54" i="23"/>
  <c r="EC54" i="23"/>
  <c r="ED54" i="23"/>
  <c r="EE54" i="23"/>
  <c r="EG54" i="23"/>
  <c r="EH54" i="23"/>
  <c r="EI54" i="23"/>
  <c r="EK54" i="23"/>
  <c r="EL54" i="23"/>
  <c r="EM54" i="23"/>
  <c r="EO54" i="23"/>
  <c r="EP54" i="23"/>
  <c r="EQ54" i="23"/>
  <c r="ES54" i="23"/>
  <c r="ET54" i="23"/>
  <c r="EU54" i="23"/>
  <c r="GS54" i="23"/>
  <c r="GT54" i="23"/>
  <c r="GU54" i="23"/>
  <c r="GW54" i="23"/>
  <c r="GX54" i="23"/>
  <c r="GY54" i="23"/>
  <c r="HB54" i="23"/>
  <c r="HC54" i="23"/>
  <c r="E55" i="23"/>
  <c r="I55" i="23"/>
  <c r="J55" i="23"/>
  <c r="K55" i="23"/>
  <c r="M55" i="23"/>
  <c r="N55" i="23"/>
  <c r="O55" i="23"/>
  <c r="Q55" i="23"/>
  <c r="R55" i="23"/>
  <c r="S55" i="23"/>
  <c r="U55" i="23"/>
  <c r="V55" i="23"/>
  <c r="W55" i="23"/>
  <c r="AC55" i="23"/>
  <c r="AD55" i="23"/>
  <c r="AE55" i="23"/>
  <c r="AG55" i="23"/>
  <c r="AH55" i="23"/>
  <c r="AI55" i="23"/>
  <c r="AK55" i="23"/>
  <c r="AL55" i="23"/>
  <c r="AM55" i="23"/>
  <c r="AW55" i="23"/>
  <c r="AX55" i="23"/>
  <c r="AY55" i="23"/>
  <c r="BA55" i="23"/>
  <c r="BB55" i="23"/>
  <c r="BC55" i="23"/>
  <c r="BI55" i="23"/>
  <c r="BJ55" i="23"/>
  <c r="BK55" i="23"/>
  <c r="BM55" i="23"/>
  <c r="BN55" i="23"/>
  <c r="BO55" i="23"/>
  <c r="EW55" i="23"/>
  <c r="EX55" i="23"/>
  <c r="EY55" i="23"/>
  <c r="FA55" i="23"/>
  <c r="FB55" i="23"/>
  <c r="FC55" i="23"/>
  <c r="FE55" i="23"/>
  <c r="FF55" i="23"/>
  <c r="FG55" i="23"/>
  <c r="FI55" i="23"/>
  <c r="FJ55" i="23"/>
  <c r="FK55" i="23"/>
  <c r="BQ55" i="23"/>
  <c r="BR55" i="23"/>
  <c r="BS55" i="23"/>
  <c r="BU55" i="23"/>
  <c r="BV55" i="23"/>
  <c r="BW55" i="23"/>
  <c r="BY55" i="23"/>
  <c r="BZ55" i="23"/>
  <c r="CA55" i="23"/>
  <c r="CC55" i="23"/>
  <c r="CD55" i="23"/>
  <c r="CE55" i="23"/>
  <c r="CK55" i="23"/>
  <c r="CL55" i="23"/>
  <c r="CM55" i="23"/>
  <c r="CO55" i="23"/>
  <c r="CP55" i="23"/>
  <c r="CQ55" i="23"/>
  <c r="CS55" i="23"/>
  <c r="CT55" i="23"/>
  <c r="CU55" i="23"/>
  <c r="CW55" i="23"/>
  <c r="CX55" i="23"/>
  <c r="CY55" i="23"/>
  <c r="DA55" i="23"/>
  <c r="DB55" i="23"/>
  <c r="DC55" i="23"/>
  <c r="DE55" i="23"/>
  <c r="DF55" i="23"/>
  <c r="DG55" i="23"/>
  <c r="DI55" i="23"/>
  <c r="DJ55" i="23"/>
  <c r="DK55" i="23"/>
  <c r="DQ55" i="23"/>
  <c r="DR55" i="23"/>
  <c r="DS55" i="23"/>
  <c r="DU55" i="23"/>
  <c r="DV55" i="23"/>
  <c r="DW55" i="23"/>
  <c r="DY55" i="23"/>
  <c r="DZ55" i="23"/>
  <c r="EA55" i="23"/>
  <c r="EC55" i="23"/>
  <c r="ED55" i="23"/>
  <c r="EE55" i="23"/>
  <c r="EG55" i="23"/>
  <c r="EH55" i="23"/>
  <c r="EI55" i="23"/>
  <c r="EK55" i="23"/>
  <c r="EL55" i="23"/>
  <c r="EM55" i="23"/>
  <c r="EO55" i="23"/>
  <c r="EP55" i="23"/>
  <c r="EQ55" i="23"/>
  <c r="ES55" i="23"/>
  <c r="ET55" i="23"/>
  <c r="EU55" i="23"/>
  <c r="GS55" i="23"/>
  <c r="GT55" i="23"/>
  <c r="GU55" i="23"/>
  <c r="GW55" i="23"/>
  <c r="GX55" i="23"/>
  <c r="GY55" i="23"/>
  <c r="HB55" i="23"/>
  <c r="HC55" i="23"/>
  <c r="E56" i="23"/>
  <c r="I56" i="23"/>
  <c r="J56" i="23"/>
  <c r="K56" i="23"/>
  <c r="M56" i="23"/>
  <c r="N56" i="23"/>
  <c r="O56" i="23"/>
  <c r="Q56" i="23"/>
  <c r="R56" i="23"/>
  <c r="S56" i="23"/>
  <c r="U56" i="23"/>
  <c r="V56" i="23"/>
  <c r="W56" i="23"/>
  <c r="AC56" i="23"/>
  <c r="AD56" i="23"/>
  <c r="AE56" i="23"/>
  <c r="AG56" i="23"/>
  <c r="AH56" i="23"/>
  <c r="AI56" i="23"/>
  <c r="AK56" i="23"/>
  <c r="AL56" i="23"/>
  <c r="AM56" i="23"/>
  <c r="AW56" i="23"/>
  <c r="AX56" i="23"/>
  <c r="AY56" i="23"/>
  <c r="BA56" i="23"/>
  <c r="BB56" i="23"/>
  <c r="BC56" i="23"/>
  <c r="BI56" i="23"/>
  <c r="BJ56" i="23"/>
  <c r="BK56" i="23"/>
  <c r="BM56" i="23"/>
  <c r="BN56" i="23"/>
  <c r="BO56" i="23"/>
  <c r="EW56" i="23"/>
  <c r="EX56" i="23"/>
  <c r="EY56" i="23"/>
  <c r="FA56" i="23"/>
  <c r="FB56" i="23"/>
  <c r="FC56" i="23"/>
  <c r="FE56" i="23"/>
  <c r="FF56" i="23"/>
  <c r="FG56" i="23"/>
  <c r="FI56" i="23"/>
  <c r="FJ56" i="23"/>
  <c r="FK56" i="23"/>
  <c r="BQ56" i="23"/>
  <c r="BR56" i="23"/>
  <c r="BS56" i="23"/>
  <c r="BU56" i="23"/>
  <c r="BV56" i="23"/>
  <c r="BW56" i="23"/>
  <c r="BY56" i="23"/>
  <c r="BZ56" i="23"/>
  <c r="CA56" i="23"/>
  <c r="CC56" i="23"/>
  <c r="CD56" i="23"/>
  <c r="CE56" i="23"/>
  <c r="CK56" i="23"/>
  <c r="CL56" i="23"/>
  <c r="CM56" i="23"/>
  <c r="CO56" i="23"/>
  <c r="CP56" i="23"/>
  <c r="CQ56" i="23"/>
  <c r="CS56" i="23"/>
  <c r="CT56" i="23"/>
  <c r="CU56" i="23"/>
  <c r="CW56" i="23"/>
  <c r="CX56" i="23"/>
  <c r="CY56" i="23"/>
  <c r="DA56" i="23"/>
  <c r="DB56" i="23"/>
  <c r="DC56" i="23"/>
  <c r="DE56" i="23"/>
  <c r="DF56" i="23"/>
  <c r="DG56" i="23"/>
  <c r="DI56" i="23"/>
  <c r="DJ56" i="23"/>
  <c r="DK56" i="23"/>
  <c r="DQ56" i="23"/>
  <c r="DR56" i="23"/>
  <c r="DS56" i="23"/>
  <c r="DU56" i="23"/>
  <c r="DV56" i="23"/>
  <c r="DW56" i="23"/>
  <c r="DY56" i="23"/>
  <c r="DZ56" i="23"/>
  <c r="EA56" i="23"/>
  <c r="EC56" i="23"/>
  <c r="ED56" i="23"/>
  <c r="EE56" i="23"/>
  <c r="EG56" i="23"/>
  <c r="EH56" i="23"/>
  <c r="EI56" i="23"/>
  <c r="EK56" i="23"/>
  <c r="EL56" i="23"/>
  <c r="EM56" i="23"/>
  <c r="EO56" i="23"/>
  <c r="EP56" i="23"/>
  <c r="EQ56" i="23"/>
  <c r="ES56" i="23"/>
  <c r="ET56" i="23"/>
  <c r="EU56" i="23"/>
  <c r="GS56" i="23"/>
  <c r="GT56" i="23"/>
  <c r="GU56" i="23"/>
  <c r="GW56" i="23"/>
  <c r="GX56" i="23"/>
  <c r="GY56" i="23"/>
  <c r="HB56" i="23"/>
  <c r="HC56" i="23"/>
  <c r="E18" i="23"/>
  <c r="I18" i="23"/>
  <c r="J18" i="23"/>
  <c r="K18" i="23"/>
  <c r="M18" i="23"/>
  <c r="N18" i="23"/>
  <c r="O18" i="23"/>
  <c r="Q18" i="23"/>
  <c r="R18" i="23"/>
  <c r="S18" i="23"/>
  <c r="U18" i="23"/>
  <c r="V18" i="23"/>
  <c r="W18" i="23"/>
  <c r="AC18" i="23"/>
  <c r="AD18" i="23"/>
  <c r="AE18" i="23"/>
  <c r="AG18" i="23"/>
  <c r="AH18" i="23"/>
  <c r="AI18" i="23"/>
  <c r="AK18" i="23"/>
  <c r="AL18" i="23"/>
  <c r="AM18" i="23"/>
  <c r="AW18" i="23"/>
  <c r="AX18" i="23"/>
  <c r="AY18" i="23"/>
  <c r="BA18" i="23"/>
  <c r="BB18" i="23"/>
  <c r="BC18" i="23"/>
  <c r="BI18" i="23"/>
  <c r="BJ18" i="23"/>
  <c r="BK18" i="23"/>
  <c r="BM18" i="23"/>
  <c r="BN18" i="23"/>
  <c r="BO18" i="23"/>
  <c r="EW18" i="23"/>
  <c r="EX18" i="23"/>
  <c r="EY18" i="23"/>
  <c r="FA18" i="23"/>
  <c r="FB18" i="23"/>
  <c r="FC18" i="23"/>
  <c r="FE18" i="23"/>
  <c r="FF18" i="23"/>
  <c r="FG18" i="23"/>
  <c r="FI18" i="23"/>
  <c r="FJ18" i="23"/>
  <c r="FK18" i="23"/>
  <c r="BQ18" i="23"/>
  <c r="BR18" i="23"/>
  <c r="BS18" i="23"/>
  <c r="BU18" i="23"/>
  <c r="BV18" i="23"/>
  <c r="BW18" i="23"/>
  <c r="BY18" i="23"/>
  <c r="BZ18" i="23"/>
  <c r="CA18" i="23"/>
  <c r="CC18" i="23"/>
  <c r="CD18" i="23"/>
  <c r="CE18" i="23"/>
  <c r="CK18" i="23"/>
  <c r="CL18" i="23"/>
  <c r="CM18" i="23"/>
  <c r="CO18" i="23"/>
  <c r="CP18" i="23"/>
  <c r="CQ18" i="23"/>
  <c r="CS18" i="23"/>
  <c r="CT18" i="23"/>
  <c r="CU18" i="23"/>
  <c r="CW18" i="23"/>
  <c r="CX18" i="23"/>
  <c r="CY18" i="23"/>
  <c r="DA18" i="23"/>
  <c r="DB18" i="23"/>
  <c r="DC18" i="23"/>
  <c r="DE18" i="23"/>
  <c r="DF18" i="23"/>
  <c r="DG18" i="23"/>
  <c r="DI18" i="23"/>
  <c r="DJ18" i="23"/>
  <c r="DK18" i="23"/>
  <c r="DQ18" i="23"/>
  <c r="DR18" i="23"/>
  <c r="DS18" i="23"/>
  <c r="DU18" i="23"/>
  <c r="DV18" i="23"/>
  <c r="DW18" i="23"/>
  <c r="DY18" i="23"/>
  <c r="DZ18" i="23"/>
  <c r="EA18" i="23"/>
  <c r="EC18" i="23"/>
  <c r="ED18" i="23"/>
  <c r="EE18" i="23"/>
  <c r="EG18" i="23"/>
  <c r="EH18" i="23"/>
  <c r="EI18" i="23"/>
  <c r="EK18" i="23"/>
  <c r="EL18" i="23"/>
  <c r="EM18" i="23"/>
  <c r="EO18" i="23"/>
  <c r="EP18" i="23"/>
  <c r="EQ18" i="23"/>
  <c r="ES18" i="23"/>
  <c r="ET18" i="23"/>
  <c r="EU18" i="23"/>
  <c r="GS18" i="23"/>
  <c r="GT18" i="23"/>
  <c r="GU18" i="23"/>
  <c r="GW18" i="23"/>
  <c r="GX18" i="23"/>
  <c r="GY18" i="23"/>
  <c r="HB18" i="23"/>
  <c r="HC18" i="23"/>
  <c r="E19" i="23"/>
  <c r="I19" i="23"/>
  <c r="J19" i="23"/>
  <c r="K19" i="23"/>
  <c r="M19" i="23"/>
  <c r="N19" i="23"/>
  <c r="O19" i="23"/>
  <c r="Q19" i="23"/>
  <c r="R19" i="23"/>
  <c r="S19" i="23"/>
  <c r="U19" i="23"/>
  <c r="V19" i="23"/>
  <c r="W19" i="23"/>
  <c r="AC19" i="23"/>
  <c r="AD19" i="23"/>
  <c r="AE19" i="23"/>
  <c r="AG19" i="23"/>
  <c r="AH19" i="23"/>
  <c r="AI19" i="23"/>
  <c r="AK19" i="23"/>
  <c r="AL19" i="23"/>
  <c r="AM19" i="23"/>
  <c r="AW19" i="23"/>
  <c r="AX19" i="23"/>
  <c r="AY19" i="23"/>
  <c r="BA19" i="23"/>
  <c r="BB19" i="23"/>
  <c r="BC19" i="23"/>
  <c r="BI19" i="23"/>
  <c r="BJ19" i="23"/>
  <c r="BK19" i="23"/>
  <c r="BM19" i="23"/>
  <c r="BN19" i="23"/>
  <c r="BO19" i="23"/>
  <c r="EW19" i="23"/>
  <c r="EX19" i="23"/>
  <c r="EY19" i="23"/>
  <c r="FA19" i="23"/>
  <c r="FB19" i="23"/>
  <c r="FC19" i="23"/>
  <c r="FE19" i="23"/>
  <c r="FF19" i="23"/>
  <c r="FG19" i="23"/>
  <c r="FI19" i="23"/>
  <c r="FJ19" i="23"/>
  <c r="FK19" i="23"/>
  <c r="BQ19" i="23"/>
  <c r="BR19" i="23"/>
  <c r="BS19" i="23"/>
  <c r="BU19" i="23"/>
  <c r="BV19" i="23"/>
  <c r="BW19" i="23"/>
  <c r="BY19" i="23"/>
  <c r="BZ19" i="23"/>
  <c r="CA19" i="23"/>
  <c r="CC19" i="23"/>
  <c r="CD19" i="23"/>
  <c r="CE19" i="23"/>
  <c r="CK19" i="23"/>
  <c r="CL19" i="23"/>
  <c r="CM19" i="23"/>
  <c r="CO19" i="23"/>
  <c r="CP19" i="23"/>
  <c r="CQ19" i="23"/>
  <c r="CS19" i="23"/>
  <c r="CT19" i="23"/>
  <c r="CU19" i="23"/>
  <c r="CW19" i="23"/>
  <c r="CX19" i="23"/>
  <c r="CY19" i="23"/>
  <c r="DA19" i="23"/>
  <c r="DB19" i="23"/>
  <c r="DC19" i="23"/>
  <c r="DE19" i="23"/>
  <c r="DF19" i="23"/>
  <c r="DG19" i="23"/>
  <c r="DI19" i="23"/>
  <c r="DJ19" i="23"/>
  <c r="DK19" i="23"/>
  <c r="DQ19" i="23"/>
  <c r="DR19" i="23"/>
  <c r="DS19" i="23"/>
  <c r="DU19" i="23"/>
  <c r="DV19" i="23"/>
  <c r="DW19" i="23"/>
  <c r="DY19" i="23"/>
  <c r="DZ19" i="23"/>
  <c r="EA19" i="23"/>
  <c r="EC19" i="23"/>
  <c r="ED19" i="23"/>
  <c r="EE19" i="23"/>
  <c r="EG19" i="23"/>
  <c r="EH19" i="23"/>
  <c r="EI19" i="23"/>
  <c r="EK19" i="23"/>
  <c r="EL19" i="23"/>
  <c r="EM19" i="23"/>
  <c r="EO19" i="23"/>
  <c r="EP19" i="23"/>
  <c r="EQ19" i="23"/>
  <c r="ES19" i="23"/>
  <c r="ET19" i="23"/>
  <c r="EU19" i="23"/>
  <c r="GS19" i="23"/>
  <c r="GT19" i="23"/>
  <c r="GU19" i="23"/>
  <c r="GW19" i="23"/>
  <c r="GX19" i="23"/>
  <c r="GY19" i="23"/>
  <c r="HB19" i="23"/>
  <c r="HC19" i="23"/>
  <c r="E20" i="23"/>
  <c r="I20" i="23"/>
  <c r="J20" i="23"/>
  <c r="K20" i="23"/>
  <c r="M20" i="23"/>
  <c r="N20" i="23"/>
  <c r="O20" i="23"/>
  <c r="Q20" i="23"/>
  <c r="R20" i="23"/>
  <c r="S20" i="23"/>
  <c r="U20" i="23"/>
  <c r="V20" i="23"/>
  <c r="W20" i="23"/>
  <c r="AC20" i="23"/>
  <c r="AD20" i="23"/>
  <c r="AE20" i="23"/>
  <c r="AG20" i="23"/>
  <c r="AH20" i="23"/>
  <c r="AI20" i="23"/>
  <c r="AK20" i="23"/>
  <c r="AL20" i="23"/>
  <c r="AM20" i="23"/>
  <c r="AW20" i="23"/>
  <c r="AX20" i="23"/>
  <c r="AY20" i="23"/>
  <c r="BA20" i="23"/>
  <c r="BB20" i="23"/>
  <c r="BC20" i="23"/>
  <c r="BI20" i="23"/>
  <c r="BJ20" i="23"/>
  <c r="BK20" i="23"/>
  <c r="BM20" i="23"/>
  <c r="BN20" i="23"/>
  <c r="BO20" i="23"/>
  <c r="EW20" i="23"/>
  <c r="EX20" i="23"/>
  <c r="EY20" i="23"/>
  <c r="FA20" i="23"/>
  <c r="FB20" i="23"/>
  <c r="FC20" i="23"/>
  <c r="FE20" i="23"/>
  <c r="FF20" i="23"/>
  <c r="FG20" i="23"/>
  <c r="FI20" i="23"/>
  <c r="FJ20" i="23"/>
  <c r="FK20" i="23"/>
  <c r="BQ20" i="23"/>
  <c r="BR20" i="23"/>
  <c r="BS20" i="23"/>
  <c r="BU20" i="23"/>
  <c r="BV20" i="23"/>
  <c r="BW20" i="23"/>
  <c r="BY20" i="23"/>
  <c r="BZ20" i="23"/>
  <c r="CA20" i="23"/>
  <c r="CC20" i="23"/>
  <c r="CD20" i="23"/>
  <c r="CE20" i="23"/>
  <c r="CK20" i="23"/>
  <c r="CL20" i="23"/>
  <c r="CM20" i="23"/>
  <c r="CO20" i="23"/>
  <c r="CP20" i="23"/>
  <c r="CQ20" i="23"/>
  <c r="CS20" i="23"/>
  <c r="CT20" i="23"/>
  <c r="CU20" i="23"/>
  <c r="CW20" i="23"/>
  <c r="CX20" i="23"/>
  <c r="CY20" i="23"/>
  <c r="DA20" i="23"/>
  <c r="DB20" i="23"/>
  <c r="DC20" i="23"/>
  <c r="DE20" i="23"/>
  <c r="DF20" i="23"/>
  <c r="DG20" i="23"/>
  <c r="DI20" i="23"/>
  <c r="DJ20" i="23"/>
  <c r="DK20" i="23"/>
  <c r="DQ20" i="23"/>
  <c r="DR20" i="23"/>
  <c r="DS20" i="23"/>
  <c r="DU20" i="23"/>
  <c r="DV20" i="23"/>
  <c r="DW20" i="23"/>
  <c r="DY20" i="23"/>
  <c r="DZ20" i="23"/>
  <c r="EA20" i="23"/>
  <c r="EC20" i="23"/>
  <c r="ED20" i="23"/>
  <c r="EE20" i="23"/>
  <c r="EG20" i="23"/>
  <c r="EH20" i="23"/>
  <c r="EI20" i="23"/>
  <c r="EK20" i="23"/>
  <c r="EL20" i="23"/>
  <c r="EM20" i="23"/>
  <c r="EO20" i="23"/>
  <c r="EP20" i="23"/>
  <c r="EQ20" i="23"/>
  <c r="ES20" i="23"/>
  <c r="ET20" i="23"/>
  <c r="EU20" i="23"/>
  <c r="GS20" i="23"/>
  <c r="GT20" i="23"/>
  <c r="GU20" i="23"/>
  <c r="GW20" i="23"/>
  <c r="GX20" i="23"/>
  <c r="GY20" i="23"/>
  <c r="HB20" i="23"/>
  <c r="HC20" i="23"/>
  <c r="E21" i="23"/>
  <c r="I21" i="23"/>
  <c r="J21" i="23"/>
  <c r="K21" i="23"/>
  <c r="M21" i="23"/>
  <c r="N21" i="23"/>
  <c r="O21" i="23"/>
  <c r="Q21" i="23"/>
  <c r="R21" i="23"/>
  <c r="S21" i="23"/>
  <c r="U21" i="23"/>
  <c r="V21" i="23"/>
  <c r="W21" i="23"/>
  <c r="AC21" i="23"/>
  <c r="AD21" i="23"/>
  <c r="AE21" i="23"/>
  <c r="AG21" i="23"/>
  <c r="AH21" i="23"/>
  <c r="AI21" i="23"/>
  <c r="AK21" i="23"/>
  <c r="AL21" i="23"/>
  <c r="AM21" i="23"/>
  <c r="AW21" i="23"/>
  <c r="AX21" i="23"/>
  <c r="AY21" i="23"/>
  <c r="BA21" i="23"/>
  <c r="BB21" i="23"/>
  <c r="BC21" i="23"/>
  <c r="BI21" i="23"/>
  <c r="BJ21" i="23"/>
  <c r="BK21" i="23"/>
  <c r="BM21" i="23"/>
  <c r="BN21" i="23"/>
  <c r="BO21" i="23"/>
  <c r="EW21" i="23"/>
  <c r="EX21" i="23"/>
  <c r="EY21" i="23"/>
  <c r="FA21" i="23"/>
  <c r="FB21" i="23"/>
  <c r="FC21" i="23"/>
  <c r="FE21" i="23"/>
  <c r="FF21" i="23"/>
  <c r="FG21" i="23"/>
  <c r="FI21" i="23"/>
  <c r="FJ21" i="23"/>
  <c r="FK21" i="23"/>
  <c r="BQ21" i="23"/>
  <c r="BR21" i="23"/>
  <c r="BS21" i="23"/>
  <c r="BU21" i="23"/>
  <c r="BV21" i="23"/>
  <c r="BW21" i="23"/>
  <c r="BY21" i="23"/>
  <c r="BZ21" i="23"/>
  <c r="CA21" i="23"/>
  <c r="CC21" i="23"/>
  <c r="CD21" i="23"/>
  <c r="CE21" i="23"/>
  <c r="CK21" i="23"/>
  <c r="CL21" i="23"/>
  <c r="CM21" i="23"/>
  <c r="CO21" i="23"/>
  <c r="CP21" i="23"/>
  <c r="CQ21" i="23"/>
  <c r="CS21" i="23"/>
  <c r="CT21" i="23"/>
  <c r="CU21" i="23"/>
  <c r="CW21" i="23"/>
  <c r="CX21" i="23"/>
  <c r="CY21" i="23"/>
  <c r="DA21" i="23"/>
  <c r="DB21" i="23"/>
  <c r="DC21" i="23"/>
  <c r="DE21" i="23"/>
  <c r="DF21" i="23"/>
  <c r="DG21" i="23"/>
  <c r="DI21" i="23"/>
  <c r="DJ21" i="23"/>
  <c r="DK21" i="23"/>
  <c r="DQ21" i="23"/>
  <c r="DR21" i="23"/>
  <c r="DS21" i="23"/>
  <c r="DU21" i="23"/>
  <c r="DV21" i="23"/>
  <c r="DW21" i="23"/>
  <c r="DY21" i="23"/>
  <c r="DZ21" i="23"/>
  <c r="EA21" i="23"/>
  <c r="EC21" i="23"/>
  <c r="ED21" i="23"/>
  <c r="EE21" i="23"/>
  <c r="EG21" i="23"/>
  <c r="EH21" i="23"/>
  <c r="EI21" i="23"/>
  <c r="EK21" i="23"/>
  <c r="EL21" i="23"/>
  <c r="EM21" i="23"/>
  <c r="EO21" i="23"/>
  <c r="EP21" i="23"/>
  <c r="EQ21" i="23"/>
  <c r="ES21" i="23"/>
  <c r="ET21" i="23"/>
  <c r="EU21" i="23"/>
  <c r="GS21" i="23"/>
  <c r="GT21" i="23"/>
  <c r="GU21" i="23"/>
  <c r="GW21" i="23"/>
  <c r="GX21" i="23"/>
  <c r="GY21" i="23"/>
  <c r="HB21" i="23"/>
  <c r="HC21" i="23"/>
  <c r="E22" i="23"/>
  <c r="I22" i="23"/>
  <c r="J22" i="23"/>
  <c r="K22" i="23"/>
  <c r="M22" i="23"/>
  <c r="N22" i="23"/>
  <c r="O22" i="23"/>
  <c r="Q22" i="23"/>
  <c r="R22" i="23"/>
  <c r="S22" i="23"/>
  <c r="U22" i="23"/>
  <c r="V22" i="23"/>
  <c r="W22" i="23"/>
  <c r="AC22" i="23"/>
  <c r="AD22" i="23"/>
  <c r="AE22" i="23"/>
  <c r="AG22" i="23"/>
  <c r="AH22" i="23"/>
  <c r="AI22" i="23"/>
  <c r="AK22" i="23"/>
  <c r="AL22" i="23"/>
  <c r="AM22" i="23"/>
  <c r="AW22" i="23"/>
  <c r="AX22" i="23"/>
  <c r="AY22" i="23"/>
  <c r="BA22" i="23"/>
  <c r="BB22" i="23"/>
  <c r="BC22" i="23"/>
  <c r="BI22" i="23"/>
  <c r="BJ22" i="23"/>
  <c r="BK22" i="23"/>
  <c r="BM22" i="23"/>
  <c r="BN22" i="23"/>
  <c r="BO22" i="23"/>
  <c r="EW22" i="23"/>
  <c r="EX22" i="23"/>
  <c r="EY22" i="23"/>
  <c r="FA22" i="23"/>
  <c r="FB22" i="23"/>
  <c r="FC22" i="23"/>
  <c r="FE22" i="23"/>
  <c r="FF22" i="23"/>
  <c r="FG22" i="23"/>
  <c r="FI22" i="23"/>
  <c r="FJ22" i="23"/>
  <c r="FK22" i="23"/>
  <c r="BQ22" i="23"/>
  <c r="BR22" i="23"/>
  <c r="BS22" i="23"/>
  <c r="BU22" i="23"/>
  <c r="BV22" i="23"/>
  <c r="BW22" i="23"/>
  <c r="BY22" i="23"/>
  <c r="BZ22" i="23"/>
  <c r="CA22" i="23"/>
  <c r="CC22" i="23"/>
  <c r="CD22" i="23"/>
  <c r="CE22" i="23"/>
  <c r="CK22" i="23"/>
  <c r="CL22" i="23"/>
  <c r="CM22" i="23"/>
  <c r="CO22" i="23"/>
  <c r="CP22" i="23"/>
  <c r="CQ22" i="23"/>
  <c r="CS22" i="23"/>
  <c r="CT22" i="23"/>
  <c r="CU22" i="23"/>
  <c r="CW22" i="23"/>
  <c r="CX22" i="23"/>
  <c r="CY22" i="23"/>
  <c r="DA22" i="23"/>
  <c r="DB22" i="23"/>
  <c r="DC22" i="23"/>
  <c r="DE22" i="23"/>
  <c r="DF22" i="23"/>
  <c r="DG22" i="23"/>
  <c r="DI22" i="23"/>
  <c r="DJ22" i="23"/>
  <c r="DK22" i="23"/>
  <c r="DQ22" i="23"/>
  <c r="DR22" i="23"/>
  <c r="DS22" i="23"/>
  <c r="DU22" i="23"/>
  <c r="DV22" i="23"/>
  <c r="DW22" i="23"/>
  <c r="DY22" i="23"/>
  <c r="DZ22" i="23"/>
  <c r="EA22" i="23"/>
  <c r="EC22" i="23"/>
  <c r="ED22" i="23"/>
  <c r="EE22" i="23"/>
  <c r="EG22" i="23"/>
  <c r="EH22" i="23"/>
  <c r="EI22" i="23"/>
  <c r="EK22" i="23"/>
  <c r="EL22" i="23"/>
  <c r="EM22" i="23"/>
  <c r="EO22" i="23"/>
  <c r="EP22" i="23"/>
  <c r="EQ22" i="23"/>
  <c r="ES22" i="23"/>
  <c r="ET22" i="23"/>
  <c r="EU22" i="23"/>
  <c r="GS22" i="23"/>
  <c r="GT22" i="23"/>
  <c r="GU22" i="23"/>
  <c r="GW22" i="23"/>
  <c r="GX22" i="23"/>
  <c r="GY22" i="23"/>
  <c r="HB22" i="23"/>
  <c r="HC22" i="23"/>
  <c r="E23" i="23"/>
  <c r="I23" i="23"/>
  <c r="J23" i="23"/>
  <c r="K23" i="23"/>
  <c r="M23" i="23"/>
  <c r="N23" i="23"/>
  <c r="O23" i="23"/>
  <c r="Q23" i="23"/>
  <c r="R23" i="23"/>
  <c r="S23" i="23"/>
  <c r="U23" i="23"/>
  <c r="V23" i="23"/>
  <c r="W23" i="23"/>
  <c r="AC23" i="23"/>
  <c r="AD23" i="23"/>
  <c r="AE23" i="23"/>
  <c r="AG23" i="23"/>
  <c r="AH23" i="23"/>
  <c r="AI23" i="23"/>
  <c r="AK23" i="23"/>
  <c r="AL23" i="23"/>
  <c r="AM23" i="23"/>
  <c r="AW23" i="23"/>
  <c r="AX23" i="23"/>
  <c r="AY23" i="23"/>
  <c r="BA23" i="23"/>
  <c r="BB23" i="23"/>
  <c r="BC23" i="23"/>
  <c r="BI23" i="23"/>
  <c r="BJ23" i="23"/>
  <c r="BK23" i="23"/>
  <c r="BM23" i="23"/>
  <c r="BN23" i="23"/>
  <c r="BO23" i="23"/>
  <c r="EW23" i="23"/>
  <c r="EX23" i="23"/>
  <c r="EY23" i="23"/>
  <c r="FA23" i="23"/>
  <c r="FB23" i="23"/>
  <c r="FC23" i="23"/>
  <c r="FE23" i="23"/>
  <c r="FF23" i="23"/>
  <c r="FG23" i="23"/>
  <c r="FI23" i="23"/>
  <c r="FJ23" i="23"/>
  <c r="FK23" i="23"/>
  <c r="BQ23" i="23"/>
  <c r="BR23" i="23"/>
  <c r="BS23" i="23"/>
  <c r="BU23" i="23"/>
  <c r="BV23" i="23"/>
  <c r="BW23" i="23"/>
  <c r="BY23" i="23"/>
  <c r="BZ23" i="23"/>
  <c r="CA23" i="23"/>
  <c r="CC23" i="23"/>
  <c r="CD23" i="23"/>
  <c r="CE23" i="23"/>
  <c r="CK23" i="23"/>
  <c r="CL23" i="23"/>
  <c r="CM23" i="23"/>
  <c r="CO23" i="23"/>
  <c r="CP23" i="23"/>
  <c r="CQ23" i="23"/>
  <c r="CS23" i="23"/>
  <c r="CT23" i="23"/>
  <c r="CU23" i="23"/>
  <c r="CW23" i="23"/>
  <c r="CX23" i="23"/>
  <c r="CY23" i="23"/>
  <c r="DA23" i="23"/>
  <c r="DB23" i="23"/>
  <c r="DC23" i="23"/>
  <c r="DE23" i="23"/>
  <c r="DF23" i="23"/>
  <c r="DG23" i="23"/>
  <c r="DI23" i="23"/>
  <c r="DJ23" i="23"/>
  <c r="DK23" i="23"/>
  <c r="DQ23" i="23"/>
  <c r="DR23" i="23"/>
  <c r="DS23" i="23"/>
  <c r="DU23" i="23"/>
  <c r="DV23" i="23"/>
  <c r="DW23" i="23"/>
  <c r="DY23" i="23"/>
  <c r="DZ23" i="23"/>
  <c r="EA23" i="23"/>
  <c r="EC23" i="23"/>
  <c r="ED23" i="23"/>
  <c r="EE23" i="23"/>
  <c r="EG23" i="23"/>
  <c r="EH23" i="23"/>
  <c r="EI23" i="23"/>
  <c r="EK23" i="23"/>
  <c r="EL23" i="23"/>
  <c r="EM23" i="23"/>
  <c r="EO23" i="23"/>
  <c r="EP23" i="23"/>
  <c r="EQ23" i="23"/>
  <c r="ES23" i="23"/>
  <c r="ET23" i="23"/>
  <c r="EU23" i="23"/>
  <c r="GS23" i="23"/>
  <c r="GT23" i="23"/>
  <c r="GU23" i="23"/>
  <c r="GW23" i="23"/>
  <c r="GX23" i="23"/>
  <c r="GY23" i="23"/>
  <c r="HB23" i="23"/>
  <c r="HC23" i="23"/>
  <c r="E24" i="23"/>
  <c r="I24" i="23"/>
  <c r="J24" i="23"/>
  <c r="K24" i="23"/>
  <c r="M24" i="23"/>
  <c r="N24" i="23"/>
  <c r="O24" i="23"/>
  <c r="Q24" i="23"/>
  <c r="R24" i="23"/>
  <c r="S24" i="23"/>
  <c r="U24" i="23"/>
  <c r="V24" i="23"/>
  <c r="W24" i="23"/>
  <c r="AC24" i="23"/>
  <c r="AD24" i="23"/>
  <c r="AE24" i="23"/>
  <c r="AG24" i="23"/>
  <c r="AH24" i="23"/>
  <c r="AI24" i="23"/>
  <c r="AK24" i="23"/>
  <c r="AL24" i="23"/>
  <c r="AM24" i="23"/>
  <c r="AW24" i="23"/>
  <c r="AX24" i="23"/>
  <c r="AY24" i="23"/>
  <c r="BA24" i="23"/>
  <c r="BB24" i="23"/>
  <c r="BC24" i="23"/>
  <c r="BI24" i="23"/>
  <c r="BJ24" i="23"/>
  <c r="BK24" i="23"/>
  <c r="BM24" i="23"/>
  <c r="BN24" i="23"/>
  <c r="BO24" i="23"/>
  <c r="EW24" i="23"/>
  <c r="EX24" i="23"/>
  <c r="EY24" i="23"/>
  <c r="FA24" i="23"/>
  <c r="FB24" i="23"/>
  <c r="FC24" i="23"/>
  <c r="FE24" i="23"/>
  <c r="FF24" i="23"/>
  <c r="FG24" i="23"/>
  <c r="FI24" i="23"/>
  <c r="FJ24" i="23"/>
  <c r="FK24" i="23"/>
  <c r="BQ24" i="23"/>
  <c r="BR24" i="23"/>
  <c r="BS24" i="23"/>
  <c r="BU24" i="23"/>
  <c r="BV24" i="23"/>
  <c r="BW24" i="23"/>
  <c r="BY24" i="23"/>
  <c r="BZ24" i="23"/>
  <c r="CA24" i="23"/>
  <c r="CC24" i="23"/>
  <c r="CD24" i="23"/>
  <c r="CE24" i="23"/>
  <c r="CK24" i="23"/>
  <c r="CL24" i="23"/>
  <c r="CM24" i="23"/>
  <c r="CO24" i="23"/>
  <c r="CP24" i="23"/>
  <c r="CQ24" i="23"/>
  <c r="CS24" i="23"/>
  <c r="CT24" i="23"/>
  <c r="CU24" i="23"/>
  <c r="CW24" i="23"/>
  <c r="CX24" i="23"/>
  <c r="CY24" i="23"/>
  <c r="DA24" i="23"/>
  <c r="DB24" i="23"/>
  <c r="DC24" i="23"/>
  <c r="DE24" i="23"/>
  <c r="DF24" i="23"/>
  <c r="DG24" i="23"/>
  <c r="DI24" i="23"/>
  <c r="DJ24" i="23"/>
  <c r="DK24" i="23"/>
  <c r="DQ24" i="23"/>
  <c r="DR24" i="23"/>
  <c r="DS24" i="23"/>
  <c r="DU24" i="23"/>
  <c r="DV24" i="23"/>
  <c r="DW24" i="23"/>
  <c r="DY24" i="23"/>
  <c r="DZ24" i="23"/>
  <c r="EA24" i="23"/>
  <c r="EC24" i="23"/>
  <c r="ED24" i="23"/>
  <c r="EE24" i="23"/>
  <c r="EG24" i="23"/>
  <c r="EH24" i="23"/>
  <c r="EI24" i="23"/>
  <c r="EK24" i="23"/>
  <c r="EL24" i="23"/>
  <c r="EM24" i="23"/>
  <c r="EO24" i="23"/>
  <c r="EP24" i="23"/>
  <c r="EQ24" i="23"/>
  <c r="ES24" i="23"/>
  <c r="ET24" i="23"/>
  <c r="EU24" i="23"/>
  <c r="GS24" i="23"/>
  <c r="GT24" i="23"/>
  <c r="GU24" i="23"/>
  <c r="GW24" i="23"/>
  <c r="GX24" i="23"/>
  <c r="GY24" i="23"/>
  <c r="HB24" i="23"/>
  <c r="HC24" i="23"/>
  <c r="E25" i="23"/>
  <c r="I25" i="23"/>
  <c r="J25" i="23"/>
  <c r="K25" i="23"/>
  <c r="M25" i="23"/>
  <c r="N25" i="23"/>
  <c r="O25" i="23"/>
  <c r="Q25" i="23"/>
  <c r="R25" i="23"/>
  <c r="S25" i="23"/>
  <c r="U25" i="23"/>
  <c r="V25" i="23"/>
  <c r="W25" i="23"/>
  <c r="AC25" i="23"/>
  <c r="AD25" i="23"/>
  <c r="AE25" i="23"/>
  <c r="AG25" i="23"/>
  <c r="AH25" i="23"/>
  <c r="AI25" i="23"/>
  <c r="AK25" i="23"/>
  <c r="AL25" i="23"/>
  <c r="AM25" i="23"/>
  <c r="AW25" i="23"/>
  <c r="AX25" i="23"/>
  <c r="AY25" i="23"/>
  <c r="BA25" i="23"/>
  <c r="BB25" i="23"/>
  <c r="BC25" i="23"/>
  <c r="BI25" i="23"/>
  <c r="BJ25" i="23"/>
  <c r="BK25" i="23"/>
  <c r="BM25" i="23"/>
  <c r="BN25" i="23"/>
  <c r="BO25" i="23"/>
  <c r="EW25" i="23"/>
  <c r="EX25" i="23"/>
  <c r="EY25" i="23"/>
  <c r="FA25" i="23"/>
  <c r="FB25" i="23"/>
  <c r="FC25" i="23"/>
  <c r="FE25" i="23"/>
  <c r="FF25" i="23"/>
  <c r="FG25" i="23"/>
  <c r="FI25" i="23"/>
  <c r="FJ25" i="23"/>
  <c r="FK25" i="23"/>
  <c r="BQ25" i="23"/>
  <c r="BR25" i="23"/>
  <c r="BS25" i="23"/>
  <c r="BU25" i="23"/>
  <c r="BV25" i="23"/>
  <c r="BW25" i="23"/>
  <c r="BY25" i="23"/>
  <c r="BZ25" i="23"/>
  <c r="CA25" i="23"/>
  <c r="CC25" i="23"/>
  <c r="CD25" i="23"/>
  <c r="CE25" i="23"/>
  <c r="CK25" i="23"/>
  <c r="CL25" i="23"/>
  <c r="CM25" i="23"/>
  <c r="CO25" i="23"/>
  <c r="CP25" i="23"/>
  <c r="CQ25" i="23"/>
  <c r="CS25" i="23"/>
  <c r="CT25" i="23"/>
  <c r="CU25" i="23"/>
  <c r="CW25" i="23"/>
  <c r="CX25" i="23"/>
  <c r="CY25" i="23"/>
  <c r="DA25" i="23"/>
  <c r="DB25" i="23"/>
  <c r="DC25" i="23"/>
  <c r="DE25" i="23"/>
  <c r="DF25" i="23"/>
  <c r="DG25" i="23"/>
  <c r="DI25" i="23"/>
  <c r="DJ25" i="23"/>
  <c r="DK25" i="23"/>
  <c r="DQ25" i="23"/>
  <c r="DR25" i="23"/>
  <c r="DS25" i="23"/>
  <c r="DU25" i="23"/>
  <c r="DV25" i="23"/>
  <c r="DW25" i="23"/>
  <c r="DY25" i="23"/>
  <c r="DZ25" i="23"/>
  <c r="EA25" i="23"/>
  <c r="EC25" i="23"/>
  <c r="ED25" i="23"/>
  <c r="EE25" i="23"/>
  <c r="EG25" i="23"/>
  <c r="EH25" i="23"/>
  <c r="EI25" i="23"/>
  <c r="EK25" i="23"/>
  <c r="EL25" i="23"/>
  <c r="EM25" i="23"/>
  <c r="EO25" i="23"/>
  <c r="EP25" i="23"/>
  <c r="EQ25" i="23"/>
  <c r="ES25" i="23"/>
  <c r="ET25" i="23"/>
  <c r="EU25" i="23"/>
  <c r="GS25" i="23"/>
  <c r="GT25" i="23"/>
  <c r="GU25" i="23"/>
  <c r="GW25" i="23"/>
  <c r="GX25" i="23"/>
  <c r="GY25" i="23"/>
  <c r="HB25" i="23"/>
  <c r="HC25" i="23"/>
  <c r="E26" i="23"/>
  <c r="I26" i="23"/>
  <c r="J26" i="23"/>
  <c r="K26" i="23"/>
  <c r="M26" i="23"/>
  <c r="N26" i="23"/>
  <c r="O26" i="23"/>
  <c r="Q26" i="23"/>
  <c r="R26" i="23"/>
  <c r="S26" i="23"/>
  <c r="U26" i="23"/>
  <c r="V26" i="23"/>
  <c r="W26" i="23"/>
  <c r="AC26" i="23"/>
  <c r="AD26" i="23"/>
  <c r="AE26" i="23"/>
  <c r="AG26" i="23"/>
  <c r="AH26" i="23"/>
  <c r="AI26" i="23"/>
  <c r="AK26" i="23"/>
  <c r="AL26" i="23"/>
  <c r="AM26" i="23"/>
  <c r="AW26" i="23"/>
  <c r="AX26" i="23"/>
  <c r="AY26" i="23"/>
  <c r="BA26" i="23"/>
  <c r="BB26" i="23"/>
  <c r="BC26" i="23"/>
  <c r="BI26" i="23"/>
  <c r="BJ26" i="23"/>
  <c r="BK26" i="23"/>
  <c r="BM26" i="23"/>
  <c r="BN26" i="23"/>
  <c r="BO26" i="23"/>
  <c r="EW26" i="23"/>
  <c r="EX26" i="23"/>
  <c r="EY26" i="23"/>
  <c r="FA26" i="23"/>
  <c r="FB26" i="23"/>
  <c r="FC26" i="23"/>
  <c r="FE26" i="23"/>
  <c r="FF26" i="23"/>
  <c r="FG26" i="23"/>
  <c r="FI26" i="23"/>
  <c r="FJ26" i="23"/>
  <c r="FK26" i="23"/>
  <c r="BQ26" i="23"/>
  <c r="BR26" i="23"/>
  <c r="BS26" i="23"/>
  <c r="BU26" i="23"/>
  <c r="BV26" i="23"/>
  <c r="BW26" i="23"/>
  <c r="BY26" i="23"/>
  <c r="BZ26" i="23"/>
  <c r="CA26" i="23"/>
  <c r="CC26" i="23"/>
  <c r="CD26" i="23"/>
  <c r="CE26" i="23"/>
  <c r="CK26" i="23"/>
  <c r="CL26" i="23"/>
  <c r="CM26" i="23"/>
  <c r="CO26" i="23"/>
  <c r="CP26" i="23"/>
  <c r="CQ26" i="23"/>
  <c r="CS26" i="23"/>
  <c r="CT26" i="23"/>
  <c r="CU26" i="23"/>
  <c r="CW26" i="23"/>
  <c r="CX26" i="23"/>
  <c r="CY26" i="23"/>
  <c r="DA26" i="23"/>
  <c r="DB26" i="23"/>
  <c r="DC26" i="23"/>
  <c r="DE26" i="23"/>
  <c r="DF26" i="23"/>
  <c r="DG26" i="23"/>
  <c r="DI26" i="23"/>
  <c r="DJ26" i="23"/>
  <c r="DK26" i="23"/>
  <c r="DQ26" i="23"/>
  <c r="DR26" i="23"/>
  <c r="DS26" i="23"/>
  <c r="DU26" i="23"/>
  <c r="DV26" i="23"/>
  <c r="DW26" i="23"/>
  <c r="DY26" i="23"/>
  <c r="DZ26" i="23"/>
  <c r="EA26" i="23"/>
  <c r="EC26" i="23"/>
  <c r="ED26" i="23"/>
  <c r="EE26" i="23"/>
  <c r="EG26" i="23"/>
  <c r="EH26" i="23"/>
  <c r="EI26" i="23"/>
  <c r="EK26" i="23"/>
  <c r="EL26" i="23"/>
  <c r="EM26" i="23"/>
  <c r="EO26" i="23"/>
  <c r="EP26" i="23"/>
  <c r="EQ26" i="23"/>
  <c r="ES26" i="23"/>
  <c r="ET26" i="23"/>
  <c r="EU26" i="23"/>
  <c r="GS26" i="23"/>
  <c r="GT26" i="23"/>
  <c r="GU26" i="23"/>
  <c r="GW26" i="23"/>
  <c r="GX26" i="23"/>
  <c r="GY26" i="23"/>
  <c r="HB26" i="23"/>
  <c r="HC26" i="23"/>
  <c r="E27" i="23"/>
  <c r="I27" i="23"/>
  <c r="J27" i="23"/>
  <c r="K27" i="23"/>
  <c r="M27" i="23"/>
  <c r="N27" i="23"/>
  <c r="O27" i="23"/>
  <c r="Q27" i="23"/>
  <c r="R27" i="23"/>
  <c r="S27" i="23"/>
  <c r="U27" i="23"/>
  <c r="V27" i="23"/>
  <c r="W27" i="23"/>
  <c r="AC27" i="23"/>
  <c r="AD27" i="23"/>
  <c r="AE27" i="23"/>
  <c r="AG27" i="23"/>
  <c r="AH27" i="23"/>
  <c r="AI27" i="23"/>
  <c r="AK27" i="23"/>
  <c r="AL27" i="23"/>
  <c r="AM27" i="23"/>
  <c r="AW27" i="23"/>
  <c r="AX27" i="23"/>
  <c r="AY27" i="23"/>
  <c r="BA27" i="23"/>
  <c r="BB27" i="23"/>
  <c r="BC27" i="23"/>
  <c r="BI27" i="23"/>
  <c r="BJ27" i="23"/>
  <c r="BK27" i="23"/>
  <c r="BM27" i="23"/>
  <c r="BN27" i="23"/>
  <c r="BO27" i="23"/>
  <c r="EW27" i="23"/>
  <c r="EX27" i="23"/>
  <c r="EY27" i="23"/>
  <c r="FA27" i="23"/>
  <c r="FB27" i="23"/>
  <c r="FC27" i="23"/>
  <c r="FE27" i="23"/>
  <c r="FF27" i="23"/>
  <c r="FG27" i="23"/>
  <c r="FI27" i="23"/>
  <c r="FJ27" i="23"/>
  <c r="FK27" i="23"/>
  <c r="BQ27" i="23"/>
  <c r="BR27" i="23"/>
  <c r="BS27" i="23"/>
  <c r="BU27" i="23"/>
  <c r="BV27" i="23"/>
  <c r="BW27" i="23"/>
  <c r="BY27" i="23"/>
  <c r="BZ27" i="23"/>
  <c r="CA27" i="23"/>
  <c r="CC27" i="23"/>
  <c r="CD27" i="23"/>
  <c r="CE27" i="23"/>
  <c r="CK27" i="23"/>
  <c r="CL27" i="23"/>
  <c r="CM27" i="23"/>
  <c r="CO27" i="23"/>
  <c r="CP27" i="23"/>
  <c r="CQ27" i="23"/>
  <c r="CS27" i="23"/>
  <c r="CT27" i="23"/>
  <c r="CU27" i="23"/>
  <c r="CW27" i="23"/>
  <c r="CX27" i="23"/>
  <c r="CY27" i="23"/>
  <c r="DA27" i="23"/>
  <c r="DB27" i="23"/>
  <c r="DC27" i="23"/>
  <c r="DE27" i="23"/>
  <c r="DF27" i="23"/>
  <c r="DG27" i="23"/>
  <c r="DI27" i="23"/>
  <c r="DJ27" i="23"/>
  <c r="DK27" i="23"/>
  <c r="DQ27" i="23"/>
  <c r="DR27" i="23"/>
  <c r="DS27" i="23"/>
  <c r="DU27" i="23"/>
  <c r="DV27" i="23"/>
  <c r="DW27" i="23"/>
  <c r="DY27" i="23"/>
  <c r="DZ27" i="23"/>
  <c r="EA27" i="23"/>
  <c r="EC27" i="23"/>
  <c r="ED27" i="23"/>
  <c r="EE27" i="23"/>
  <c r="EG27" i="23"/>
  <c r="EH27" i="23"/>
  <c r="EI27" i="23"/>
  <c r="EK27" i="23"/>
  <c r="EL27" i="23"/>
  <c r="EM27" i="23"/>
  <c r="EO27" i="23"/>
  <c r="EP27" i="23"/>
  <c r="EQ27" i="23"/>
  <c r="ES27" i="23"/>
  <c r="ET27" i="23"/>
  <c r="EU27" i="23"/>
  <c r="GS27" i="23"/>
  <c r="GT27" i="23"/>
  <c r="GU27" i="23"/>
  <c r="GW27" i="23"/>
  <c r="GX27" i="23"/>
  <c r="GY27" i="23"/>
  <c r="HB27" i="23"/>
  <c r="HC27" i="23"/>
  <c r="E28" i="23"/>
  <c r="I28" i="23"/>
  <c r="J28" i="23"/>
  <c r="K28" i="23"/>
  <c r="M28" i="23"/>
  <c r="N28" i="23"/>
  <c r="O28" i="23"/>
  <c r="Q28" i="23"/>
  <c r="R28" i="23"/>
  <c r="S28" i="23"/>
  <c r="U28" i="23"/>
  <c r="V28" i="23"/>
  <c r="W28" i="23"/>
  <c r="AC28" i="23"/>
  <c r="AD28" i="23"/>
  <c r="AE28" i="23"/>
  <c r="AG28" i="23"/>
  <c r="AH28" i="23"/>
  <c r="AI28" i="23"/>
  <c r="AK28" i="23"/>
  <c r="AL28" i="23"/>
  <c r="AM28" i="23"/>
  <c r="AW28" i="23"/>
  <c r="AX28" i="23"/>
  <c r="AY28" i="23"/>
  <c r="BA28" i="23"/>
  <c r="BB28" i="23"/>
  <c r="BC28" i="23"/>
  <c r="BI28" i="23"/>
  <c r="BJ28" i="23"/>
  <c r="BK28" i="23"/>
  <c r="BM28" i="23"/>
  <c r="BN28" i="23"/>
  <c r="BO28" i="23"/>
  <c r="EW28" i="23"/>
  <c r="EX28" i="23"/>
  <c r="EY28" i="23"/>
  <c r="FA28" i="23"/>
  <c r="FB28" i="23"/>
  <c r="FC28" i="23"/>
  <c r="FE28" i="23"/>
  <c r="FF28" i="23"/>
  <c r="FG28" i="23"/>
  <c r="FI28" i="23"/>
  <c r="FJ28" i="23"/>
  <c r="FK28" i="23"/>
  <c r="BQ28" i="23"/>
  <c r="BR28" i="23"/>
  <c r="BS28" i="23"/>
  <c r="BU28" i="23"/>
  <c r="BV28" i="23"/>
  <c r="BW28" i="23"/>
  <c r="BY28" i="23"/>
  <c r="BZ28" i="23"/>
  <c r="CA28" i="23"/>
  <c r="CC28" i="23"/>
  <c r="CD28" i="23"/>
  <c r="CE28" i="23"/>
  <c r="CK28" i="23"/>
  <c r="CL28" i="23"/>
  <c r="CM28" i="23"/>
  <c r="CO28" i="23"/>
  <c r="CP28" i="23"/>
  <c r="CQ28" i="23"/>
  <c r="CS28" i="23"/>
  <c r="CT28" i="23"/>
  <c r="CU28" i="23"/>
  <c r="CW28" i="23"/>
  <c r="CX28" i="23"/>
  <c r="CY28" i="23"/>
  <c r="DA28" i="23"/>
  <c r="DB28" i="23"/>
  <c r="DC28" i="23"/>
  <c r="DE28" i="23"/>
  <c r="DF28" i="23"/>
  <c r="DG28" i="23"/>
  <c r="DI28" i="23"/>
  <c r="DJ28" i="23"/>
  <c r="DK28" i="23"/>
  <c r="DQ28" i="23"/>
  <c r="DR28" i="23"/>
  <c r="DS28" i="23"/>
  <c r="DU28" i="23"/>
  <c r="DV28" i="23"/>
  <c r="DW28" i="23"/>
  <c r="DY28" i="23"/>
  <c r="DZ28" i="23"/>
  <c r="EA28" i="23"/>
  <c r="EC28" i="23"/>
  <c r="ED28" i="23"/>
  <c r="EE28" i="23"/>
  <c r="EG28" i="23"/>
  <c r="EH28" i="23"/>
  <c r="EI28" i="23"/>
  <c r="EK28" i="23"/>
  <c r="EL28" i="23"/>
  <c r="EM28" i="23"/>
  <c r="EO28" i="23"/>
  <c r="EP28" i="23"/>
  <c r="EQ28" i="23"/>
  <c r="ES28" i="23"/>
  <c r="ET28" i="23"/>
  <c r="EU28" i="23"/>
  <c r="GS28" i="23"/>
  <c r="GT28" i="23"/>
  <c r="GU28" i="23"/>
  <c r="GW28" i="23"/>
  <c r="GX28" i="23"/>
  <c r="GY28" i="23"/>
  <c r="HB28" i="23"/>
  <c r="HC28" i="23"/>
  <c r="E29" i="23"/>
  <c r="I29" i="23"/>
  <c r="J29" i="23"/>
  <c r="K29" i="23"/>
  <c r="M29" i="23"/>
  <c r="N29" i="23"/>
  <c r="O29" i="23"/>
  <c r="Q29" i="23"/>
  <c r="R29" i="23"/>
  <c r="S29" i="23"/>
  <c r="U29" i="23"/>
  <c r="V29" i="23"/>
  <c r="W29" i="23"/>
  <c r="AC29" i="23"/>
  <c r="AD29" i="23"/>
  <c r="AE29" i="23"/>
  <c r="AG29" i="23"/>
  <c r="AH29" i="23"/>
  <c r="AI29" i="23"/>
  <c r="AK29" i="23"/>
  <c r="AL29" i="23"/>
  <c r="AM29" i="23"/>
  <c r="AW29" i="23"/>
  <c r="AX29" i="23"/>
  <c r="AY29" i="23"/>
  <c r="BA29" i="23"/>
  <c r="BB29" i="23"/>
  <c r="BC29" i="23"/>
  <c r="BI29" i="23"/>
  <c r="BJ29" i="23"/>
  <c r="BK29" i="23"/>
  <c r="BM29" i="23"/>
  <c r="BN29" i="23"/>
  <c r="BO29" i="23"/>
  <c r="EW29" i="23"/>
  <c r="EX29" i="23"/>
  <c r="EY29" i="23"/>
  <c r="FA29" i="23"/>
  <c r="FB29" i="23"/>
  <c r="FC29" i="23"/>
  <c r="FE29" i="23"/>
  <c r="FF29" i="23"/>
  <c r="FG29" i="23"/>
  <c r="FI29" i="23"/>
  <c r="FJ29" i="23"/>
  <c r="FK29" i="23"/>
  <c r="BQ29" i="23"/>
  <c r="BR29" i="23"/>
  <c r="BS29" i="23"/>
  <c r="BU29" i="23"/>
  <c r="BV29" i="23"/>
  <c r="BW29" i="23"/>
  <c r="BY29" i="23"/>
  <c r="BZ29" i="23"/>
  <c r="CA29" i="23"/>
  <c r="CC29" i="23"/>
  <c r="CD29" i="23"/>
  <c r="CE29" i="23"/>
  <c r="CK29" i="23"/>
  <c r="CL29" i="23"/>
  <c r="CM29" i="23"/>
  <c r="CO29" i="23"/>
  <c r="CP29" i="23"/>
  <c r="CQ29" i="23"/>
  <c r="CS29" i="23"/>
  <c r="CT29" i="23"/>
  <c r="CU29" i="23"/>
  <c r="CW29" i="23"/>
  <c r="CX29" i="23"/>
  <c r="CY29" i="23"/>
  <c r="DA29" i="23"/>
  <c r="DB29" i="23"/>
  <c r="DC29" i="23"/>
  <c r="DE29" i="23"/>
  <c r="DF29" i="23"/>
  <c r="DG29" i="23"/>
  <c r="DI29" i="23"/>
  <c r="DJ29" i="23"/>
  <c r="DK29" i="23"/>
  <c r="DQ29" i="23"/>
  <c r="DR29" i="23"/>
  <c r="DS29" i="23"/>
  <c r="DU29" i="23"/>
  <c r="DV29" i="23"/>
  <c r="DW29" i="23"/>
  <c r="DY29" i="23"/>
  <c r="DZ29" i="23"/>
  <c r="EA29" i="23"/>
  <c r="EC29" i="23"/>
  <c r="ED29" i="23"/>
  <c r="EE29" i="23"/>
  <c r="EG29" i="23"/>
  <c r="EH29" i="23"/>
  <c r="EI29" i="23"/>
  <c r="EK29" i="23"/>
  <c r="EL29" i="23"/>
  <c r="EM29" i="23"/>
  <c r="EO29" i="23"/>
  <c r="EP29" i="23"/>
  <c r="EQ29" i="23"/>
  <c r="ES29" i="23"/>
  <c r="ET29" i="23"/>
  <c r="EU29" i="23"/>
  <c r="GS29" i="23"/>
  <c r="GT29" i="23"/>
  <c r="GU29" i="23"/>
  <c r="GW29" i="23"/>
  <c r="GX29" i="23"/>
  <c r="GY29" i="23"/>
  <c r="HB29" i="23"/>
  <c r="HC29" i="23"/>
  <c r="E30" i="23"/>
  <c r="I30" i="23"/>
  <c r="J30" i="23"/>
  <c r="K30" i="23"/>
  <c r="M30" i="23"/>
  <c r="N30" i="23"/>
  <c r="O30" i="23"/>
  <c r="Q30" i="23"/>
  <c r="R30" i="23"/>
  <c r="S30" i="23"/>
  <c r="U30" i="23"/>
  <c r="V30" i="23"/>
  <c r="W30" i="23"/>
  <c r="AC30" i="23"/>
  <c r="AD30" i="23"/>
  <c r="AE30" i="23"/>
  <c r="AG30" i="23"/>
  <c r="AH30" i="23"/>
  <c r="AI30" i="23"/>
  <c r="AK30" i="23"/>
  <c r="AL30" i="23"/>
  <c r="AM30" i="23"/>
  <c r="AW30" i="23"/>
  <c r="AX30" i="23"/>
  <c r="AY30" i="23"/>
  <c r="BA30" i="23"/>
  <c r="BB30" i="23"/>
  <c r="BC30" i="23"/>
  <c r="BI30" i="23"/>
  <c r="BJ30" i="23"/>
  <c r="BK30" i="23"/>
  <c r="BM30" i="23"/>
  <c r="BN30" i="23"/>
  <c r="BO30" i="23"/>
  <c r="EW30" i="23"/>
  <c r="EX30" i="23"/>
  <c r="EY30" i="23"/>
  <c r="FA30" i="23"/>
  <c r="FB30" i="23"/>
  <c r="FC30" i="23"/>
  <c r="FE30" i="23"/>
  <c r="FF30" i="23"/>
  <c r="FG30" i="23"/>
  <c r="FI30" i="23"/>
  <c r="FJ30" i="23"/>
  <c r="FK30" i="23"/>
  <c r="BQ30" i="23"/>
  <c r="BR30" i="23"/>
  <c r="BS30" i="23"/>
  <c r="BU30" i="23"/>
  <c r="BV30" i="23"/>
  <c r="BW30" i="23"/>
  <c r="BY30" i="23"/>
  <c r="BZ30" i="23"/>
  <c r="CA30" i="23"/>
  <c r="CC30" i="23"/>
  <c r="CD30" i="23"/>
  <c r="CE30" i="23"/>
  <c r="CK30" i="23"/>
  <c r="CL30" i="23"/>
  <c r="CM30" i="23"/>
  <c r="CO30" i="23"/>
  <c r="CP30" i="23"/>
  <c r="CQ30" i="23"/>
  <c r="CS30" i="23"/>
  <c r="CT30" i="23"/>
  <c r="CU30" i="23"/>
  <c r="CW30" i="23"/>
  <c r="CX30" i="23"/>
  <c r="CY30" i="23"/>
  <c r="DA30" i="23"/>
  <c r="DB30" i="23"/>
  <c r="DC30" i="23"/>
  <c r="DE30" i="23"/>
  <c r="DF30" i="23"/>
  <c r="DG30" i="23"/>
  <c r="DI30" i="23"/>
  <c r="DJ30" i="23"/>
  <c r="DK30" i="23"/>
  <c r="DQ30" i="23"/>
  <c r="DR30" i="23"/>
  <c r="DS30" i="23"/>
  <c r="DU30" i="23"/>
  <c r="DV30" i="23"/>
  <c r="DW30" i="23"/>
  <c r="DY30" i="23"/>
  <c r="DZ30" i="23"/>
  <c r="EA30" i="23"/>
  <c r="EC30" i="23"/>
  <c r="ED30" i="23"/>
  <c r="EE30" i="23"/>
  <c r="EG30" i="23"/>
  <c r="EH30" i="23"/>
  <c r="EI30" i="23"/>
  <c r="EK30" i="23"/>
  <c r="EL30" i="23"/>
  <c r="EM30" i="23"/>
  <c r="EO30" i="23"/>
  <c r="EP30" i="23"/>
  <c r="EQ30" i="23"/>
  <c r="ES30" i="23"/>
  <c r="ET30" i="23"/>
  <c r="EU30" i="23"/>
  <c r="GS30" i="23"/>
  <c r="GT30" i="23"/>
  <c r="GU30" i="23"/>
  <c r="GW30" i="23"/>
  <c r="GX30" i="23"/>
  <c r="GY30" i="23"/>
  <c r="HB30" i="23"/>
  <c r="HC30" i="23"/>
  <c r="E31" i="23"/>
  <c r="I31" i="23"/>
  <c r="J31" i="23"/>
  <c r="K31" i="23"/>
  <c r="M31" i="23"/>
  <c r="N31" i="23"/>
  <c r="O31" i="23"/>
  <c r="Q31" i="23"/>
  <c r="R31" i="23"/>
  <c r="S31" i="23"/>
  <c r="U31" i="23"/>
  <c r="V31" i="23"/>
  <c r="W31" i="23"/>
  <c r="AC31" i="23"/>
  <c r="AD31" i="23"/>
  <c r="AE31" i="23"/>
  <c r="AG31" i="23"/>
  <c r="AH31" i="23"/>
  <c r="AI31" i="23"/>
  <c r="AK31" i="23"/>
  <c r="AL31" i="23"/>
  <c r="AM31" i="23"/>
  <c r="AW31" i="23"/>
  <c r="AX31" i="23"/>
  <c r="AY31" i="23"/>
  <c r="BA31" i="23"/>
  <c r="BB31" i="23"/>
  <c r="BC31" i="23"/>
  <c r="BI31" i="23"/>
  <c r="BJ31" i="23"/>
  <c r="BK31" i="23"/>
  <c r="BM31" i="23"/>
  <c r="BN31" i="23"/>
  <c r="BO31" i="23"/>
  <c r="EW31" i="23"/>
  <c r="EX31" i="23"/>
  <c r="EY31" i="23"/>
  <c r="FA31" i="23"/>
  <c r="FB31" i="23"/>
  <c r="FC31" i="23"/>
  <c r="FE31" i="23"/>
  <c r="FF31" i="23"/>
  <c r="FG31" i="23"/>
  <c r="FI31" i="23"/>
  <c r="FJ31" i="23"/>
  <c r="FK31" i="23"/>
  <c r="BQ31" i="23"/>
  <c r="BR31" i="23"/>
  <c r="BS31" i="23"/>
  <c r="BU31" i="23"/>
  <c r="BV31" i="23"/>
  <c r="BW31" i="23"/>
  <c r="BY31" i="23"/>
  <c r="BZ31" i="23"/>
  <c r="CA31" i="23"/>
  <c r="CC31" i="23"/>
  <c r="CD31" i="23"/>
  <c r="CE31" i="23"/>
  <c r="CK31" i="23"/>
  <c r="CL31" i="23"/>
  <c r="CM31" i="23"/>
  <c r="CO31" i="23"/>
  <c r="CP31" i="23"/>
  <c r="CQ31" i="23"/>
  <c r="CS31" i="23"/>
  <c r="CT31" i="23"/>
  <c r="CU31" i="23"/>
  <c r="CW31" i="23"/>
  <c r="CX31" i="23"/>
  <c r="CY31" i="23"/>
  <c r="DA31" i="23"/>
  <c r="DB31" i="23"/>
  <c r="DC31" i="23"/>
  <c r="DE31" i="23"/>
  <c r="DF31" i="23"/>
  <c r="DG31" i="23"/>
  <c r="DI31" i="23"/>
  <c r="DJ31" i="23"/>
  <c r="DK31" i="23"/>
  <c r="DQ31" i="23"/>
  <c r="DR31" i="23"/>
  <c r="DS31" i="23"/>
  <c r="DU31" i="23"/>
  <c r="DV31" i="23"/>
  <c r="DW31" i="23"/>
  <c r="DY31" i="23"/>
  <c r="DZ31" i="23"/>
  <c r="EA31" i="23"/>
  <c r="EC31" i="23"/>
  <c r="ED31" i="23"/>
  <c r="EE31" i="23"/>
  <c r="EG31" i="23"/>
  <c r="EH31" i="23"/>
  <c r="EI31" i="23"/>
  <c r="EK31" i="23"/>
  <c r="EL31" i="23"/>
  <c r="EM31" i="23"/>
  <c r="EO31" i="23"/>
  <c r="EP31" i="23"/>
  <c r="EQ31" i="23"/>
  <c r="ES31" i="23"/>
  <c r="ET31" i="23"/>
  <c r="EU31" i="23"/>
  <c r="GS31" i="23"/>
  <c r="GT31" i="23"/>
  <c r="GU31" i="23"/>
  <c r="GW31" i="23"/>
  <c r="GX31" i="23"/>
  <c r="GY31" i="23"/>
  <c r="HB31" i="23"/>
  <c r="HC31" i="23"/>
  <c r="E32" i="23"/>
  <c r="I32" i="23"/>
  <c r="J32" i="23"/>
  <c r="K32" i="23"/>
  <c r="M32" i="23"/>
  <c r="N32" i="23"/>
  <c r="O32" i="23"/>
  <c r="Q32" i="23"/>
  <c r="R32" i="23"/>
  <c r="S32" i="23"/>
  <c r="U32" i="23"/>
  <c r="V32" i="23"/>
  <c r="W32" i="23"/>
  <c r="AC32" i="23"/>
  <c r="AD32" i="23"/>
  <c r="AE32" i="23"/>
  <c r="AG32" i="23"/>
  <c r="AH32" i="23"/>
  <c r="AI32" i="23"/>
  <c r="AK32" i="23"/>
  <c r="AL32" i="23"/>
  <c r="AM32" i="23"/>
  <c r="AW32" i="23"/>
  <c r="AX32" i="23"/>
  <c r="AY32" i="23"/>
  <c r="BA32" i="23"/>
  <c r="BB32" i="23"/>
  <c r="BC32" i="23"/>
  <c r="BI32" i="23"/>
  <c r="BJ32" i="23"/>
  <c r="BK32" i="23"/>
  <c r="BM32" i="23"/>
  <c r="BN32" i="23"/>
  <c r="BO32" i="23"/>
  <c r="EW32" i="23"/>
  <c r="EX32" i="23"/>
  <c r="EY32" i="23"/>
  <c r="FA32" i="23"/>
  <c r="FB32" i="23"/>
  <c r="FC32" i="23"/>
  <c r="FE32" i="23"/>
  <c r="FF32" i="23"/>
  <c r="FG32" i="23"/>
  <c r="FI32" i="23"/>
  <c r="FJ32" i="23"/>
  <c r="FK32" i="23"/>
  <c r="BQ32" i="23"/>
  <c r="BR32" i="23"/>
  <c r="BS32" i="23"/>
  <c r="BU32" i="23"/>
  <c r="BV32" i="23"/>
  <c r="BW32" i="23"/>
  <c r="BY32" i="23"/>
  <c r="BZ32" i="23"/>
  <c r="CA32" i="23"/>
  <c r="CC32" i="23"/>
  <c r="CD32" i="23"/>
  <c r="CE32" i="23"/>
  <c r="CK32" i="23"/>
  <c r="CL32" i="23"/>
  <c r="CM32" i="23"/>
  <c r="CO32" i="23"/>
  <c r="CP32" i="23"/>
  <c r="CQ32" i="23"/>
  <c r="CS32" i="23"/>
  <c r="CT32" i="23"/>
  <c r="CU32" i="23"/>
  <c r="CW32" i="23"/>
  <c r="CX32" i="23"/>
  <c r="CY32" i="23"/>
  <c r="DA32" i="23"/>
  <c r="DB32" i="23"/>
  <c r="DC32" i="23"/>
  <c r="DE32" i="23"/>
  <c r="DF32" i="23"/>
  <c r="DG32" i="23"/>
  <c r="DI32" i="23"/>
  <c r="DJ32" i="23"/>
  <c r="DK32" i="23"/>
  <c r="DQ32" i="23"/>
  <c r="DR32" i="23"/>
  <c r="DS32" i="23"/>
  <c r="DU32" i="23"/>
  <c r="DV32" i="23"/>
  <c r="DW32" i="23"/>
  <c r="DY32" i="23"/>
  <c r="DZ32" i="23"/>
  <c r="EA32" i="23"/>
  <c r="EC32" i="23"/>
  <c r="ED32" i="23"/>
  <c r="EE32" i="23"/>
  <c r="EG32" i="23"/>
  <c r="EH32" i="23"/>
  <c r="EI32" i="23"/>
  <c r="EK32" i="23"/>
  <c r="EL32" i="23"/>
  <c r="EM32" i="23"/>
  <c r="EO32" i="23"/>
  <c r="EP32" i="23"/>
  <c r="EQ32" i="23"/>
  <c r="ES32" i="23"/>
  <c r="ET32" i="23"/>
  <c r="EU32" i="23"/>
  <c r="GS32" i="23"/>
  <c r="GT32" i="23"/>
  <c r="GU32" i="23"/>
  <c r="GW32" i="23"/>
  <c r="GX32" i="23"/>
  <c r="GY32" i="23"/>
  <c r="HB32" i="23"/>
  <c r="HC32" i="23"/>
  <c r="E33" i="23"/>
  <c r="I33" i="23"/>
  <c r="J33" i="23"/>
  <c r="K33" i="23"/>
  <c r="M33" i="23"/>
  <c r="N33" i="23"/>
  <c r="O33" i="23"/>
  <c r="Q33" i="23"/>
  <c r="R33" i="23"/>
  <c r="S33" i="23"/>
  <c r="U33" i="23"/>
  <c r="V33" i="23"/>
  <c r="W33" i="23"/>
  <c r="AC33" i="23"/>
  <c r="AD33" i="23"/>
  <c r="AE33" i="23"/>
  <c r="AG33" i="23"/>
  <c r="AH33" i="23"/>
  <c r="AI33" i="23"/>
  <c r="AK33" i="23"/>
  <c r="AL33" i="23"/>
  <c r="AM33" i="23"/>
  <c r="AW33" i="23"/>
  <c r="AX33" i="23"/>
  <c r="AY33" i="23"/>
  <c r="BA33" i="23"/>
  <c r="BB33" i="23"/>
  <c r="BC33" i="23"/>
  <c r="BI33" i="23"/>
  <c r="BJ33" i="23"/>
  <c r="BK33" i="23"/>
  <c r="BM33" i="23"/>
  <c r="BN33" i="23"/>
  <c r="BO33" i="23"/>
  <c r="EW33" i="23"/>
  <c r="EX33" i="23"/>
  <c r="EY33" i="23"/>
  <c r="FA33" i="23"/>
  <c r="FB33" i="23"/>
  <c r="FC33" i="23"/>
  <c r="FE33" i="23"/>
  <c r="FF33" i="23"/>
  <c r="FG33" i="23"/>
  <c r="FI33" i="23"/>
  <c r="FJ33" i="23"/>
  <c r="FK33" i="23"/>
  <c r="BQ33" i="23"/>
  <c r="BR33" i="23"/>
  <c r="BS33" i="23"/>
  <c r="BU33" i="23"/>
  <c r="BV33" i="23"/>
  <c r="BW33" i="23"/>
  <c r="BY33" i="23"/>
  <c r="BZ33" i="23"/>
  <c r="CA33" i="23"/>
  <c r="CC33" i="23"/>
  <c r="CD33" i="23"/>
  <c r="CE33" i="23"/>
  <c r="CK33" i="23"/>
  <c r="CL33" i="23"/>
  <c r="CM33" i="23"/>
  <c r="CO33" i="23"/>
  <c r="CP33" i="23"/>
  <c r="CQ33" i="23"/>
  <c r="CS33" i="23"/>
  <c r="CT33" i="23"/>
  <c r="CU33" i="23"/>
  <c r="CW33" i="23"/>
  <c r="CX33" i="23"/>
  <c r="CY33" i="23"/>
  <c r="DA33" i="23"/>
  <c r="DB33" i="23"/>
  <c r="DC33" i="23"/>
  <c r="DE33" i="23"/>
  <c r="DF33" i="23"/>
  <c r="DG33" i="23"/>
  <c r="DI33" i="23"/>
  <c r="DJ33" i="23"/>
  <c r="DK33" i="23"/>
  <c r="DQ33" i="23"/>
  <c r="DR33" i="23"/>
  <c r="DS33" i="23"/>
  <c r="DU33" i="23"/>
  <c r="DV33" i="23"/>
  <c r="DW33" i="23"/>
  <c r="DY33" i="23"/>
  <c r="DZ33" i="23"/>
  <c r="EA33" i="23"/>
  <c r="EC33" i="23"/>
  <c r="ED33" i="23"/>
  <c r="EE33" i="23"/>
  <c r="EG33" i="23"/>
  <c r="EH33" i="23"/>
  <c r="EI33" i="23"/>
  <c r="EK33" i="23"/>
  <c r="EL33" i="23"/>
  <c r="EM33" i="23"/>
  <c r="EO33" i="23"/>
  <c r="EP33" i="23"/>
  <c r="EQ33" i="23"/>
  <c r="ES33" i="23"/>
  <c r="ET33" i="23"/>
  <c r="EU33" i="23"/>
  <c r="GS33" i="23"/>
  <c r="GT33" i="23"/>
  <c r="GU33" i="23"/>
  <c r="GW33" i="23"/>
  <c r="GX33" i="23"/>
  <c r="GY33" i="23"/>
  <c r="HB33" i="23"/>
  <c r="HC33" i="23"/>
  <c r="E34" i="23"/>
  <c r="I34" i="23"/>
  <c r="J34" i="23"/>
  <c r="K34" i="23"/>
  <c r="M34" i="23"/>
  <c r="N34" i="23"/>
  <c r="O34" i="23"/>
  <c r="Q34" i="23"/>
  <c r="R34" i="23"/>
  <c r="S34" i="23"/>
  <c r="U34" i="23"/>
  <c r="V34" i="23"/>
  <c r="W34" i="23"/>
  <c r="AC34" i="23"/>
  <c r="AD34" i="23"/>
  <c r="AE34" i="23"/>
  <c r="AG34" i="23"/>
  <c r="AH34" i="23"/>
  <c r="AI34" i="23"/>
  <c r="AK34" i="23"/>
  <c r="AL34" i="23"/>
  <c r="AM34" i="23"/>
  <c r="AW34" i="23"/>
  <c r="AX34" i="23"/>
  <c r="AY34" i="23"/>
  <c r="BA34" i="23"/>
  <c r="BB34" i="23"/>
  <c r="BC34" i="23"/>
  <c r="BI34" i="23"/>
  <c r="BJ34" i="23"/>
  <c r="BK34" i="23"/>
  <c r="BM34" i="23"/>
  <c r="BN34" i="23"/>
  <c r="BO34" i="23"/>
  <c r="EW34" i="23"/>
  <c r="EX34" i="23"/>
  <c r="EY34" i="23"/>
  <c r="FA34" i="23"/>
  <c r="FB34" i="23"/>
  <c r="FC34" i="23"/>
  <c r="FE34" i="23"/>
  <c r="FF34" i="23"/>
  <c r="FG34" i="23"/>
  <c r="FI34" i="23"/>
  <c r="FJ34" i="23"/>
  <c r="FK34" i="23"/>
  <c r="BQ34" i="23"/>
  <c r="BR34" i="23"/>
  <c r="BS34" i="23"/>
  <c r="BU34" i="23"/>
  <c r="BV34" i="23"/>
  <c r="BW34" i="23"/>
  <c r="BY34" i="23"/>
  <c r="BZ34" i="23"/>
  <c r="CA34" i="23"/>
  <c r="CC34" i="23"/>
  <c r="CD34" i="23"/>
  <c r="CE34" i="23"/>
  <c r="CK34" i="23"/>
  <c r="CL34" i="23"/>
  <c r="CM34" i="23"/>
  <c r="CO34" i="23"/>
  <c r="CP34" i="23"/>
  <c r="CQ34" i="23"/>
  <c r="CS34" i="23"/>
  <c r="CT34" i="23"/>
  <c r="CU34" i="23"/>
  <c r="CW34" i="23"/>
  <c r="CX34" i="23"/>
  <c r="CY34" i="23"/>
  <c r="DA34" i="23"/>
  <c r="DB34" i="23"/>
  <c r="DC34" i="23"/>
  <c r="DE34" i="23"/>
  <c r="DF34" i="23"/>
  <c r="DG34" i="23"/>
  <c r="DI34" i="23"/>
  <c r="DJ34" i="23"/>
  <c r="DK34" i="23"/>
  <c r="DQ34" i="23"/>
  <c r="DR34" i="23"/>
  <c r="DS34" i="23"/>
  <c r="DU34" i="23"/>
  <c r="DV34" i="23"/>
  <c r="DW34" i="23"/>
  <c r="DY34" i="23"/>
  <c r="DZ34" i="23"/>
  <c r="EA34" i="23"/>
  <c r="EC34" i="23"/>
  <c r="ED34" i="23"/>
  <c r="EE34" i="23"/>
  <c r="EG34" i="23"/>
  <c r="EH34" i="23"/>
  <c r="EI34" i="23"/>
  <c r="EK34" i="23"/>
  <c r="EL34" i="23"/>
  <c r="EM34" i="23"/>
  <c r="EO34" i="23"/>
  <c r="EP34" i="23"/>
  <c r="EQ34" i="23"/>
  <c r="ES34" i="23"/>
  <c r="ET34" i="23"/>
  <c r="EU34" i="23"/>
  <c r="GS34" i="23"/>
  <c r="GT34" i="23"/>
  <c r="GU34" i="23"/>
  <c r="GW34" i="23"/>
  <c r="GX34" i="23"/>
  <c r="GY34" i="23"/>
  <c r="HB34" i="23"/>
  <c r="HC34" i="23"/>
  <c r="E35" i="23"/>
  <c r="I35" i="23"/>
  <c r="J35" i="23"/>
  <c r="K35" i="23"/>
  <c r="M35" i="23"/>
  <c r="N35" i="23"/>
  <c r="O35" i="23"/>
  <c r="Q35" i="23"/>
  <c r="R35" i="23"/>
  <c r="S35" i="23"/>
  <c r="U35" i="23"/>
  <c r="V35" i="23"/>
  <c r="W35" i="23"/>
  <c r="AC35" i="23"/>
  <c r="AD35" i="23"/>
  <c r="AE35" i="23"/>
  <c r="AG35" i="23"/>
  <c r="AH35" i="23"/>
  <c r="AI35" i="23"/>
  <c r="AK35" i="23"/>
  <c r="AL35" i="23"/>
  <c r="AM35" i="23"/>
  <c r="AW35" i="23"/>
  <c r="AX35" i="23"/>
  <c r="AY35" i="23"/>
  <c r="BA35" i="23"/>
  <c r="BB35" i="23"/>
  <c r="BC35" i="23"/>
  <c r="BI35" i="23"/>
  <c r="BJ35" i="23"/>
  <c r="BK35" i="23"/>
  <c r="BM35" i="23"/>
  <c r="BN35" i="23"/>
  <c r="BO35" i="23"/>
  <c r="EW35" i="23"/>
  <c r="EX35" i="23"/>
  <c r="EY35" i="23"/>
  <c r="FA35" i="23"/>
  <c r="FB35" i="23"/>
  <c r="FC35" i="23"/>
  <c r="FE35" i="23"/>
  <c r="FF35" i="23"/>
  <c r="FG35" i="23"/>
  <c r="FI35" i="23"/>
  <c r="FJ35" i="23"/>
  <c r="FK35" i="23"/>
  <c r="BQ35" i="23"/>
  <c r="BR35" i="23"/>
  <c r="BS35" i="23"/>
  <c r="BU35" i="23"/>
  <c r="BV35" i="23"/>
  <c r="BW35" i="23"/>
  <c r="BY35" i="23"/>
  <c r="BZ35" i="23"/>
  <c r="CA35" i="23"/>
  <c r="CC35" i="23"/>
  <c r="CD35" i="23"/>
  <c r="CE35" i="23"/>
  <c r="CK35" i="23"/>
  <c r="CL35" i="23"/>
  <c r="CM35" i="23"/>
  <c r="CO35" i="23"/>
  <c r="CP35" i="23"/>
  <c r="CQ35" i="23"/>
  <c r="CS35" i="23"/>
  <c r="CT35" i="23"/>
  <c r="CU35" i="23"/>
  <c r="CW35" i="23"/>
  <c r="CX35" i="23"/>
  <c r="CY35" i="23"/>
  <c r="DA35" i="23"/>
  <c r="DB35" i="23"/>
  <c r="DC35" i="23"/>
  <c r="DE35" i="23"/>
  <c r="DF35" i="23"/>
  <c r="DG35" i="23"/>
  <c r="DI35" i="23"/>
  <c r="DJ35" i="23"/>
  <c r="DK35" i="23"/>
  <c r="DQ35" i="23"/>
  <c r="DR35" i="23"/>
  <c r="DS35" i="23"/>
  <c r="DU35" i="23"/>
  <c r="DV35" i="23"/>
  <c r="DW35" i="23"/>
  <c r="DY35" i="23"/>
  <c r="DZ35" i="23"/>
  <c r="EA35" i="23"/>
  <c r="EC35" i="23"/>
  <c r="ED35" i="23"/>
  <c r="EE35" i="23"/>
  <c r="EG35" i="23"/>
  <c r="EH35" i="23"/>
  <c r="EI35" i="23"/>
  <c r="EK35" i="23"/>
  <c r="EL35" i="23"/>
  <c r="EM35" i="23"/>
  <c r="EO35" i="23"/>
  <c r="EP35" i="23"/>
  <c r="EQ35" i="23"/>
  <c r="ES35" i="23"/>
  <c r="ET35" i="23"/>
  <c r="EU35" i="23"/>
  <c r="GS35" i="23"/>
  <c r="GT35" i="23"/>
  <c r="GU35" i="23"/>
  <c r="GW35" i="23"/>
  <c r="GX35" i="23"/>
  <c r="GY35" i="23"/>
  <c r="HB35" i="23"/>
  <c r="HC35" i="23"/>
  <c r="BU57" i="23"/>
  <c r="BU58" i="23"/>
  <c r="BU59" i="23"/>
  <c r="BU60" i="23"/>
  <c r="BU61" i="23"/>
  <c r="BU62" i="23"/>
  <c r="BU63" i="23"/>
  <c r="BU64" i="23"/>
  <c r="BU65" i="23"/>
  <c r="BU66" i="23"/>
  <c r="BU67" i="23"/>
  <c r="BU68" i="23"/>
  <c r="BU69" i="23"/>
  <c r="BU70" i="23"/>
  <c r="BU71" i="23"/>
  <c r="BU72" i="23"/>
  <c r="BU73" i="23"/>
  <c r="BU74" i="23"/>
  <c r="BU75" i="23"/>
  <c r="BU76" i="23"/>
  <c r="BU77" i="23"/>
  <c r="BU78" i="23"/>
  <c r="BU79" i="23"/>
  <c r="BU80" i="23"/>
  <c r="BU81" i="23"/>
  <c r="BU82" i="23"/>
  <c r="BU83" i="23"/>
  <c r="BU84" i="23"/>
  <c r="BU85" i="23"/>
  <c r="BU86" i="23"/>
  <c r="BU87" i="23"/>
  <c r="BU88" i="23"/>
  <c r="BU89" i="23"/>
  <c r="BU90" i="23"/>
  <c r="BU91" i="23"/>
  <c r="BU92" i="23"/>
  <c r="BU93" i="23"/>
  <c r="BU94" i="23"/>
  <c r="BU95" i="23"/>
  <c r="BU96" i="23"/>
  <c r="BU97" i="23"/>
  <c r="BU98" i="23"/>
  <c r="BU99" i="23"/>
  <c r="BU100" i="23"/>
  <c r="BU101" i="23"/>
  <c r="BU102" i="23"/>
  <c r="BU103" i="23"/>
  <c r="BU104" i="23"/>
  <c r="BU105" i="23"/>
  <c r="BV57" i="23"/>
  <c r="BV58" i="23"/>
  <c r="BV59" i="23"/>
  <c r="BV60" i="23"/>
  <c r="BV61" i="23"/>
  <c r="BV62" i="23"/>
  <c r="BV63" i="23"/>
  <c r="BV64" i="23"/>
  <c r="BV65" i="23"/>
  <c r="BV66" i="23"/>
  <c r="BV67" i="23"/>
  <c r="BV68" i="23"/>
  <c r="BV69" i="23"/>
  <c r="BV70" i="23"/>
  <c r="BV71" i="23"/>
  <c r="BV72" i="23"/>
  <c r="BV73" i="23"/>
  <c r="BV74" i="23"/>
  <c r="BV75" i="23"/>
  <c r="BV76" i="23"/>
  <c r="BV77" i="23"/>
  <c r="BV78" i="23"/>
  <c r="BV79" i="23"/>
  <c r="BV80" i="23"/>
  <c r="BV81" i="23"/>
  <c r="BV82" i="23"/>
  <c r="BV83" i="23"/>
  <c r="BV84" i="23"/>
  <c r="BV85" i="23"/>
  <c r="BV86" i="23"/>
  <c r="BV87" i="23"/>
  <c r="BV88" i="23"/>
  <c r="BV89" i="23"/>
  <c r="BV90" i="23"/>
  <c r="BV91" i="23"/>
  <c r="BV92" i="23"/>
  <c r="BV93" i="23"/>
  <c r="BV94" i="23"/>
  <c r="BV95" i="23"/>
  <c r="BV96" i="23"/>
  <c r="BV97" i="23"/>
  <c r="BV98" i="23"/>
  <c r="BV99" i="23"/>
  <c r="BV100" i="23"/>
  <c r="BV101" i="23"/>
  <c r="BV102" i="23"/>
  <c r="BV103" i="23"/>
  <c r="BV104" i="23"/>
  <c r="BV105" i="23"/>
  <c r="BW57" i="23"/>
  <c r="BW58" i="23"/>
  <c r="BW59" i="23"/>
  <c r="BW60" i="23"/>
  <c r="BW61" i="23"/>
  <c r="BW62" i="23"/>
  <c r="BW63" i="23"/>
  <c r="BW64" i="23"/>
  <c r="BW65" i="23"/>
  <c r="BW66" i="23"/>
  <c r="BW67" i="23"/>
  <c r="BW68" i="23"/>
  <c r="BW69" i="23"/>
  <c r="BW70" i="23"/>
  <c r="BW71" i="23"/>
  <c r="BW72" i="23"/>
  <c r="BW73" i="23"/>
  <c r="BW74" i="23"/>
  <c r="BW75" i="23"/>
  <c r="BW76" i="23"/>
  <c r="BW77" i="23"/>
  <c r="BW78" i="23"/>
  <c r="BW79" i="23"/>
  <c r="BW80" i="23"/>
  <c r="BW81" i="23"/>
  <c r="BW82" i="23"/>
  <c r="BW83" i="23"/>
  <c r="BW84" i="23"/>
  <c r="BW85" i="23"/>
  <c r="BW86" i="23"/>
  <c r="BW87" i="23"/>
  <c r="BW88" i="23"/>
  <c r="BW89" i="23"/>
  <c r="BW90" i="23"/>
  <c r="BW91" i="23"/>
  <c r="BW92" i="23"/>
  <c r="BW93" i="23"/>
  <c r="BW94" i="23"/>
  <c r="BW95" i="23"/>
  <c r="BW96" i="23"/>
  <c r="BW97" i="23"/>
  <c r="BW98" i="23"/>
  <c r="BW99" i="23"/>
  <c r="BW100" i="23"/>
  <c r="BW101" i="23"/>
  <c r="BW102" i="23"/>
  <c r="BW103" i="23"/>
  <c r="BW104" i="23"/>
  <c r="BW105" i="23"/>
  <c r="J15" i="23"/>
  <c r="I15" i="23" s="1"/>
  <c r="K15" i="23"/>
  <c r="N15" i="23"/>
  <c r="M15" i="23" s="1"/>
  <c r="O15" i="23"/>
  <c r="Q15" i="23"/>
  <c r="R15" i="23"/>
  <c r="S15" i="23"/>
  <c r="V15" i="23"/>
  <c r="U15" i="23" s="1"/>
  <c r="W15" i="23"/>
  <c r="AD15" i="23"/>
  <c r="AC15" i="23" s="1"/>
  <c r="AE15" i="23"/>
  <c r="AH15" i="23"/>
  <c r="AG15" i="23" s="1"/>
  <c r="AI15" i="23"/>
  <c r="AK15" i="23"/>
  <c r="AL15" i="23"/>
  <c r="AM15" i="23"/>
  <c r="AX15" i="23"/>
  <c r="AW15" i="23" s="1"/>
  <c r="AY15" i="23"/>
  <c r="BB15" i="23"/>
  <c r="BA15" i="23" s="1"/>
  <c r="BC15" i="23"/>
  <c r="BJ15" i="23"/>
  <c r="BI15" i="23" s="1"/>
  <c r="BK15" i="23"/>
  <c r="BM15" i="23"/>
  <c r="BN15" i="23"/>
  <c r="BO15" i="23"/>
  <c r="EX15" i="23"/>
  <c r="EW15" i="23" s="1"/>
  <c r="EY15" i="23"/>
  <c r="FB15" i="23"/>
  <c r="FA15" i="23" s="1"/>
  <c r="FC15" i="23"/>
  <c r="FF15" i="23"/>
  <c r="FE15" i="23" s="1"/>
  <c r="FG15" i="23"/>
  <c r="FI15" i="23"/>
  <c r="FJ15" i="23"/>
  <c r="FK15" i="23"/>
  <c r="BR15" i="23"/>
  <c r="BQ15" i="23" s="1"/>
  <c r="BS15" i="23"/>
  <c r="BV15" i="23"/>
  <c r="BU15" i="23" s="1"/>
  <c r="BW15" i="23"/>
  <c r="BZ15" i="23"/>
  <c r="BY15" i="23" s="1"/>
  <c r="CA15" i="23"/>
  <c r="CC15" i="23"/>
  <c r="CD15" i="23"/>
  <c r="CE15" i="23"/>
  <c r="CL15" i="23"/>
  <c r="CK15" i="23" s="1"/>
  <c r="CM15" i="23"/>
  <c r="CP15" i="23"/>
  <c r="CO15" i="23" s="1"/>
  <c r="CQ15" i="23"/>
  <c r="CT15" i="23"/>
  <c r="CS15" i="23" s="1"/>
  <c r="CU15" i="23"/>
  <c r="CW15" i="23"/>
  <c r="CX15" i="23"/>
  <c r="CY15" i="23"/>
  <c r="DB15" i="23"/>
  <c r="DA15" i="23" s="1"/>
  <c r="DC15" i="23"/>
  <c r="DF15" i="23"/>
  <c r="DE15" i="23" s="1"/>
  <c r="DG15" i="23"/>
  <c r="DJ15" i="23"/>
  <c r="DI15" i="23" s="1"/>
  <c r="DK15" i="23"/>
  <c r="DQ15" i="23"/>
  <c r="DR15" i="23"/>
  <c r="DS15" i="23"/>
  <c r="DV15" i="23"/>
  <c r="DU15" i="23" s="1"/>
  <c r="DW15" i="23"/>
  <c r="DZ15" i="23"/>
  <c r="DY15" i="23" s="1"/>
  <c r="EA15" i="23"/>
  <c r="ED15" i="23"/>
  <c r="EC15" i="23" s="1"/>
  <c r="EE15" i="23"/>
  <c r="EG15" i="23"/>
  <c r="EH15" i="23"/>
  <c r="EI15" i="23"/>
  <c r="EL15" i="23"/>
  <c r="EK15" i="23" s="1"/>
  <c r="EM15" i="23"/>
  <c r="EP15" i="23"/>
  <c r="EO15" i="23" s="1"/>
  <c r="EQ15" i="23"/>
  <c r="ET15" i="23"/>
  <c r="EU15" i="23"/>
  <c r="GS15" i="23"/>
  <c r="GT15" i="23"/>
  <c r="GU15" i="23"/>
  <c r="GX15" i="23"/>
  <c r="GW15" i="23" s="1"/>
  <c r="GY15" i="23"/>
  <c r="HB15" i="23"/>
  <c r="HC15" i="23"/>
  <c r="J16" i="23"/>
  <c r="I16" i="23" s="1"/>
  <c r="K16" i="23"/>
  <c r="N16" i="23"/>
  <c r="M16" i="23" s="1"/>
  <c r="O16" i="23"/>
  <c r="Q16" i="23"/>
  <c r="R16" i="23"/>
  <c r="S16" i="23"/>
  <c r="V16" i="23"/>
  <c r="U16" i="23" s="1"/>
  <c r="W16" i="23"/>
  <c r="AD16" i="23"/>
  <c r="AC16" i="23" s="1"/>
  <c r="AE16" i="23"/>
  <c r="AG16" i="23"/>
  <c r="AH16" i="23"/>
  <c r="AI16" i="23"/>
  <c r="AL16" i="23"/>
  <c r="AK16" i="23" s="1"/>
  <c r="AM16" i="23"/>
  <c r="AX16" i="23"/>
  <c r="AW16" i="23" s="1"/>
  <c r="AY16" i="23"/>
  <c r="BB16" i="23"/>
  <c r="BA16" i="23" s="1"/>
  <c r="BC16" i="23"/>
  <c r="BJ16" i="23"/>
  <c r="BI16" i="23" s="1"/>
  <c r="BK16" i="23"/>
  <c r="BN16" i="23"/>
  <c r="BM16" i="23" s="1"/>
  <c r="BO16" i="23"/>
  <c r="EX16" i="23"/>
  <c r="EW16" i="23" s="1"/>
  <c r="EY16" i="23"/>
  <c r="FB16" i="23"/>
  <c r="FA16" i="23" s="1"/>
  <c r="FC16" i="23"/>
  <c r="FE16" i="23"/>
  <c r="FF16" i="23"/>
  <c r="FG16" i="23"/>
  <c r="FI16" i="23"/>
  <c r="FJ16" i="23"/>
  <c r="FK16" i="23"/>
  <c r="BR16" i="23"/>
  <c r="BQ16" i="23" s="1"/>
  <c r="BS16" i="23"/>
  <c r="BV16" i="23"/>
  <c r="BU16" i="23" s="1"/>
  <c r="BW16" i="23"/>
  <c r="BZ16" i="23"/>
  <c r="BY16" i="23" s="1"/>
  <c r="CA16" i="23"/>
  <c r="CD16" i="23"/>
  <c r="CC16" i="23" s="1"/>
  <c r="CE16" i="23"/>
  <c r="CL16" i="23"/>
  <c r="CK16" i="23" s="1"/>
  <c r="CM16" i="23"/>
  <c r="CP16" i="23"/>
  <c r="CO16" i="23" s="1"/>
  <c r="CQ16" i="23"/>
  <c r="CT16" i="23"/>
  <c r="CS16" i="23" s="1"/>
  <c r="CU16" i="23"/>
  <c r="CX16" i="23"/>
  <c r="CW16" i="23" s="1"/>
  <c r="CY16" i="23"/>
  <c r="DB16" i="23"/>
  <c r="DA16" i="23" s="1"/>
  <c r="DC16" i="23"/>
  <c r="DF16" i="23"/>
  <c r="DE16" i="23" s="1"/>
  <c r="DG16" i="23"/>
  <c r="DJ16" i="23"/>
  <c r="DI16" i="23" s="1"/>
  <c r="DK16" i="23"/>
  <c r="DR16" i="23"/>
  <c r="DQ16" i="23" s="1"/>
  <c r="DS16" i="23"/>
  <c r="DV16" i="23"/>
  <c r="DU16" i="23" s="1"/>
  <c r="DW16" i="23"/>
  <c r="DZ16" i="23"/>
  <c r="DY16" i="23" s="1"/>
  <c r="EA16" i="23"/>
  <c r="ED16" i="23"/>
  <c r="EC16" i="23" s="1"/>
  <c r="EE16" i="23"/>
  <c r="EH16" i="23"/>
  <c r="EG16" i="23" s="1"/>
  <c r="EI16" i="23"/>
  <c r="EL16" i="23"/>
  <c r="EK16" i="23" s="1"/>
  <c r="EM16" i="23"/>
  <c r="EP16" i="23"/>
  <c r="EO16" i="23" s="1"/>
  <c r="EQ16" i="23"/>
  <c r="ET16" i="23"/>
  <c r="EU16" i="23"/>
  <c r="GT16" i="23"/>
  <c r="GS16" i="23" s="1"/>
  <c r="GU16" i="23"/>
  <c r="GX16" i="23"/>
  <c r="GW16" i="23" s="1"/>
  <c r="GY16" i="23"/>
  <c r="HB16" i="23"/>
  <c r="HC16" i="23"/>
  <c r="I17" i="23"/>
  <c r="J17" i="23"/>
  <c r="K17" i="23"/>
  <c r="M17" i="23"/>
  <c r="N17" i="23"/>
  <c r="O17" i="23"/>
  <c r="Q17" i="23"/>
  <c r="R17" i="23"/>
  <c r="S17" i="23"/>
  <c r="U17" i="23"/>
  <c r="V17" i="23"/>
  <c r="W17" i="23"/>
  <c r="AC17" i="23"/>
  <c r="AD17" i="23"/>
  <c r="AE17" i="23"/>
  <c r="AG17" i="23"/>
  <c r="AH17" i="23"/>
  <c r="AI17" i="23"/>
  <c r="AK17" i="23"/>
  <c r="AL17" i="23"/>
  <c r="AM17" i="23"/>
  <c r="AW17" i="23"/>
  <c r="AX17" i="23"/>
  <c r="AY17" i="23"/>
  <c r="BA17" i="23"/>
  <c r="BB17" i="23"/>
  <c r="BC17" i="23"/>
  <c r="BI17" i="23"/>
  <c r="BJ17" i="23"/>
  <c r="BK17" i="23"/>
  <c r="BM17" i="23"/>
  <c r="BN17" i="23"/>
  <c r="BO17" i="23"/>
  <c r="EW17" i="23"/>
  <c r="EX17" i="23"/>
  <c r="EY17" i="23"/>
  <c r="FA17" i="23"/>
  <c r="FB17" i="23"/>
  <c r="FC17" i="23"/>
  <c r="FE17" i="23"/>
  <c r="FF17" i="23"/>
  <c r="FG17" i="23"/>
  <c r="FI17" i="23"/>
  <c r="FJ17" i="23"/>
  <c r="FK17" i="23"/>
  <c r="BQ17" i="23"/>
  <c r="BR17" i="23"/>
  <c r="BS17" i="23"/>
  <c r="BU17" i="23"/>
  <c r="BV17" i="23"/>
  <c r="BW17" i="23"/>
  <c r="BY17" i="23"/>
  <c r="BZ17" i="23"/>
  <c r="CA17" i="23"/>
  <c r="CC17" i="23"/>
  <c r="CD17" i="23"/>
  <c r="CE17" i="23"/>
  <c r="CK17" i="23"/>
  <c r="CL17" i="23"/>
  <c r="CM17" i="23"/>
  <c r="CO17" i="23"/>
  <c r="CP17" i="23"/>
  <c r="CQ17" i="23"/>
  <c r="CS17" i="23"/>
  <c r="CT17" i="23"/>
  <c r="CU17" i="23"/>
  <c r="CW17" i="23"/>
  <c r="CX17" i="23"/>
  <c r="CY17" i="23"/>
  <c r="DA17" i="23"/>
  <c r="DB17" i="23"/>
  <c r="DC17" i="23"/>
  <c r="DE17" i="23"/>
  <c r="DF17" i="23"/>
  <c r="DG17" i="23"/>
  <c r="DI17" i="23"/>
  <c r="DJ17" i="23"/>
  <c r="DK17" i="23"/>
  <c r="DQ17" i="23"/>
  <c r="DR17" i="23"/>
  <c r="DS17" i="23"/>
  <c r="DU17" i="23"/>
  <c r="DV17" i="23"/>
  <c r="DW17" i="23"/>
  <c r="DY17" i="23"/>
  <c r="DZ17" i="23"/>
  <c r="EA17" i="23"/>
  <c r="EC17" i="23"/>
  <c r="ED17" i="23"/>
  <c r="EE17" i="23"/>
  <c r="EG17" i="23"/>
  <c r="EH17" i="23"/>
  <c r="EI17" i="23"/>
  <c r="EK17" i="23"/>
  <c r="EL17" i="23"/>
  <c r="EM17" i="23"/>
  <c r="EO17" i="23"/>
  <c r="EP17" i="23"/>
  <c r="EQ17" i="23"/>
  <c r="ES17" i="23"/>
  <c r="ET17" i="23"/>
  <c r="EU17" i="23"/>
  <c r="GS17" i="23"/>
  <c r="GT17" i="23"/>
  <c r="GU17" i="23"/>
  <c r="GW17" i="23"/>
  <c r="GX17" i="23"/>
  <c r="GY17" i="23"/>
  <c r="HB17" i="23"/>
  <c r="HC17" i="23"/>
  <c r="E15" i="23"/>
  <c r="E16" i="23"/>
  <c r="E17" i="23"/>
  <c r="A15" i="23"/>
  <c r="A16" i="23" s="1"/>
  <c r="A17" i="23" s="1"/>
  <c r="A18" i="23" s="1"/>
  <c r="A19" i="23" s="1"/>
  <c r="A20" i="23" s="1"/>
  <c r="A21" i="23" s="1"/>
  <c r="A22" i="23" s="1"/>
  <c r="A23" i="23" s="1"/>
  <c r="A24" i="23" s="1"/>
  <c r="A25" i="23" s="1"/>
  <c r="A26" i="23" s="1"/>
  <c r="A27" i="23" s="1"/>
  <c r="A28" i="23" s="1"/>
  <c r="A29" i="23" s="1"/>
  <c r="E14" i="23"/>
  <c r="E57" i="23"/>
  <c r="E58" i="23"/>
  <c r="E59" i="23"/>
  <c r="E60" i="23"/>
  <c r="E61" i="23"/>
  <c r="E62" i="23"/>
  <c r="E63" i="23"/>
  <c r="E64" i="23"/>
  <c r="E65" i="23"/>
  <c r="E66" i="23"/>
  <c r="E67" i="23"/>
  <c r="E68" i="23"/>
  <c r="E69" i="23"/>
  <c r="E70" i="23"/>
  <c r="E71" i="23"/>
  <c r="E72" i="23"/>
  <c r="E73" i="23"/>
  <c r="E74" i="23"/>
  <c r="E75" i="23"/>
  <c r="E76" i="23"/>
  <c r="E77" i="23"/>
  <c r="E78" i="23"/>
  <c r="E79" i="23"/>
  <c r="E80" i="23"/>
  <c r="E81" i="23"/>
  <c r="E82" i="23"/>
  <c r="E83" i="23"/>
  <c r="E84" i="23"/>
  <c r="E85" i="23"/>
  <c r="E86" i="23"/>
  <c r="E87" i="23"/>
  <c r="E88" i="23"/>
  <c r="E89" i="23"/>
  <c r="E90" i="23"/>
  <c r="E91" i="23"/>
  <c r="E92" i="23"/>
  <c r="E93" i="23"/>
  <c r="E94" i="23"/>
  <c r="E95" i="23"/>
  <c r="E96" i="23"/>
  <c r="E97" i="23"/>
  <c r="E99" i="23"/>
  <c r="E100" i="23"/>
  <c r="E101" i="23"/>
  <c r="E102" i="23"/>
  <c r="E103" i="23"/>
  <c r="E104" i="23"/>
  <c r="E105" i="23"/>
  <c r="HF15" i="23" l="1"/>
  <c r="HE35" i="23"/>
  <c r="HE31" i="23"/>
  <c r="HE27" i="23"/>
  <c r="HE23" i="23"/>
  <c r="HE19" i="23"/>
  <c r="HE54" i="23"/>
  <c r="HE50" i="23"/>
  <c r="HE46" i="23"/>
  <c r="HE43" i="23"/>
  <c r="HG17" i="23"/>
  <c r="O62" i="22"/>
  <c r="H22" i="27" s="1"/>
  <c r="HE40" i="23"/>
  <c r="HG16" i="23"/>
  <c r="HF17" i="23"/>
  <c r="HF16" i="23"/>
  <c r="HG34" i="23"/>
  <c r="HF33" i="23"/>
  <c r="HE32" i="23"/>
  <c r="HG30" i="23"/>
  <c r="HF29" i="23"/>
  <c r="HE28" i="23"/>
  <c r="HG26" i="23"/>
  <c r="HF25" i="23"/>
  <c r="HE24" i="23"/>
  <c r="HG22" i="23"/>
  <c r="HK22" i="23" s="1"/>
  <c r="HF21" i="23"/>
  <c r="HE20" i="23"/>
  <c r="HG18" i="23"/>
  <c r="HF56" i="23"/>
  <c r="HJ56" i="23" s="1"/>
  <c r="HE55" i="23"/>
  <c r="HG53" i="23"/>
  <c r="HF52" i="23"/>
  <c r="HE51" i="23"/>
  <c r="HG49" i="23"/>
  <c r="HF48" i="23"/>
  <c r="HE47" i="23"/>
  <c r="HG45" i="23"/>
  <c r="HK45" i="23" s="1"/>
  <c r="HF44" i="23"/>
  <c r="HG41" i="23"/>
  <c r="HF40" i="23"/>
  <c r="HE39" i="23"/>
  <c r="HG37" i="23"/>
  <c r="HF36" i="23"/>
  <c r="HG35" i="23"/>
  <c r="HF34" i="23"/>
  <c r="HE33" i="23"/>
  <c r="HG31" i="23"/>
  <c r="HF30" i="23"/>
  <c r="HE29" i="23"/>
  <c r="HG27" i="23"/>
  <c r="HF26" i="23"/>
  <c r="HE25" i="23"/>
  <c r="HG23" i="23"/>
  <c r="HK23" i="23" s="1"/>
  <c r="HF22" i="23"/>
  <c r="HE21" i="23"/>
  <c r="HG19" i="23"/>
  <c r="HF18" i="23"/>
  <c r="HJ18" i="23" s="1"/>
  <c r="HE56" i="23"/>
  <c r="HG54" i="23"/>
  <c r="HK54" i="23" s="1"/>
  <c r="HF53" i="23"/>
  <c r="HE52" i="23"/>
  <c r="HG50" i="23"/>
  <c r="HF49" i="23"/>
  <c r="HE48" i="23"/>
  <c r="HG46" i="23"/>
  <c r="HF45" i="23"/>
  <c r="HE44" i="23"/>
  <c r="HG42" i="23"/>
  <c r="HF41" i="23"/>
  <c r="HJ41" i="23" s="1"/>
  <c r="HG38" i="23"/>
  <c r="HF37" i="23"/>
  <c r="HE36" i="23"/>
  <c r="HE17" i="23"/>
  <c r="HG15" i="23"/>
  <c r="HF35" i="23"/>
  <c r="HE34" i="23"/>
  <c r="HG32" i="23"/>
  <c r="HF31" i="23"/>
  <c r="HE30" i="23"/>
  <c r="HG28" i="23"/>
  <c r="HF27" i="23"/>
  <c r="HJ27" i="23" s="1"/>
  <c r="HE26" i="23"/>
  <c r="HG24" i="23"/>
  <c r="HF23" i="23"/>
  <c r="HE22" i="23"/>
  <c r="HG20" i="23"/>
  <c r="HF19" i="23"/>
  <c r="HE18" i="23"/>
  <c r="HG55" i="23"/>
  <c r="HK55" i="23" s="1"/>
  <c r="HF54" i="23"/>
  <c r="HE53" i="23"/>
  <c r="HG51" i="23"/>
  <c r="HF50" i="23"/>
  <c r="HJ50" i="23" s="1"/>
  <c r="HE49" i="23"/>
  <c r="HG47" i="23"/>
  <c r="HF46" i="23"/>
  <c r="HJ46" i="23" s="1"/>
  <c r="HE45" i="23"/>
  <c r="HG43" i="23"/>
  <c r="HF42" i="23"/>
  <c r="HE41" i="23"/>
  <c r="HG39" i="23"/>
  <c r="HK39" i="23" s="1"/>
  <c r="HF38" i="23"/>
  <c r="HJ38" i="23" s="1"/>
  <c r="HE37" i="23"/>
  <c r="HG33" i="23"/>
  <c r="HF32" i="23"/>
  <c r="HJ32" i="23" s="1"/>
  <c r="HG29" i="23"/>
  <c r="HK29" i="23" s="1"/>
  <c r="HF28" i="23"/>
  <c r="HJ28" i="23" s="1"/>
  <c r="HG25" i="23"/>
  <c r="HF24" i="23"/>
  <c r="HJ24" i="23" s="1"/>
  <c r="HG21" i="23"/>
  <c r="HK21" i="23" s="1"/>
  <c r="HF20" i="23"/>
  <c r="HG56" i="23"/>
  <c r="HK56" i="23" s="1"/>
  <c r="HF55" i="23"/>
  <c r="HJ55" i="23" s="1"/>
  <c r="HG52" i="23"/>
  <c r="HF51" i="23"/>
  <c r="HG48" i="23"/>
  <c r="HF47" i="23"/>
  <c r="HJ47" i="23" s="1"/>
  <c r="HG44" i="23"/>
  <c r="HF43" i="23"/>
  <c r="HE42" i="23"/>
  <c r="HG40" i="23"/>
  <c r="HK40" i="23" s="1"/>
  <c r="HF39" i="23"/>
  <c r="HJ39" i="23" s="1"/>
  <c r="HE38" i="23"/>
  <c r="HG36" i="23"/>
  <c r="K68" i="22"/>
  <c r="K70" i="22" s="1"/>
  <c r="K72" i="22"/>
  <c r="O68" i="22"/>
  <c r="O70" i="22" s="1"/>
  <c r="L68" i="22"/>
  <c r="L70" i="22" s="1"/>
  <c r="L72" i="22"/>
  <c r="HK16" i="23"/>
  <c r="ES15" i="23"/>
  <c r="HE15" i="23" s="1"/>
  <c r="HK33" i="23"/>
  <c r="HJ51" i="23"/>
  <c r="ES16" i="23"/>
  <c r="HE16" i="23" s="1"/>
  <c r="HK34" i="23"/>
  <c r="HJ29" i="23"/>
  <c r="HJ52" i="23"/>
  <c r="HK41" i="23"/>
  <c r="HJ40" i="23"/>
  <c r="HJ20" i="23"/>
  <c r="HJ30" i="23"/>
  <c r="HJ22" i="23"/>
  <c r="HK32" i="23"/>
  <c r="HJ31" i="23"/>
  <c r="HK18" i="23"/>
  <c r="HK24" i="23"/>
  <c r="HJ23" i="23"/>
  <c r="HJ26" i="23"/>
  <c r="HJ34" i="23"/>
  <c r="HJ25" i="23"/>
  <c r="HK19" i="23"/>
  <c r="HK44" i="23"/>
  <c r="HJ43" i="23"/>
  <c r="HJ36" i="23"/>
  <c r="HJ35" i="23"/>
  <c r="HK28" i="23"/>
  <c r="HK20" i="23"/>
  <c r="HJ19" i="23"/>
  <c r="HK25" i="23"/>
  <c r="HJ42" i="23"/>
  <c r="HJ33" i="23"/>
  <c r="HK27" i="23"/>
  <c r="HK26" i="23"/>
  <c r="HK31" i="23"/>
  <c r="HK30" i="23"/>
  <c r="HJ21" i="23"/>
  <c r="HJ44" i="23"/>
  <c r="HK37" i="23"/>
  <c r="HJ54" i="23"/>
  <c r="HK38" i="23"/>
  <c r="HJ37" i="23"/>
  <c r="HK36" i="23"/>
  <c r="HK35" i="23"/>
  <c r="HK52" i="23"/>
  <c r="HJ48" i="23"/>
  <c r="HK42" i="23"/>
  <c r="HK47" i="23"/>
  <c r="HJ45" i="23"/>
  <c r="HK49" i="23"/>
  <c r="HK48" i="23"/>
  <c r="HK53" i="23"/>
  <c r="HJ53" i="23"/>
  <c r="HK46" i="23"/>
  <c r="HK51" i="23"/>
  <c r="HK50" i="23"/>
  <c r="HJ49" i="23"/>
  <c r="HK43" i="23"/>
  <c r="A30" i="23"/>
  <c r="A31" i="23" s="1"/>
  <c r="A32" i="23" s="1"/>
  <c r="A33" i="23" s="1"/>
  <c r="A34" i="23" s="1"/>
  <c r="A35" i="23" s="1"/>
  <c r="A36" i="23" s="1"/>
  <c r="A37" i="23" s="1"/>
  <c r="A38" i="23" s="1"/>
  <c r="A39" i="23" s="1"/>
  <c r="A40" i="23" s="1"/>
  <c r="A41" i="23" s="1"/>
  <c r="A42" i="23" s="1"/>
  <c r="A43" i="23" s="1"/>
  <c r="A44" i="23" s="1"/>
  <c r="A45" i="23" s="1"/>
  <c r="A46" i="23" s="1"/>
  <c r="A47" i="23" s="1"/>
  <c r="A48" i="23" s="1"/>
  <c r="A49" i="23" s="1"/>
  <c r="A50" i="23" s="1"/>
  <c r="A51" i="23" s="1"/>
  <c r="A52" i="23" s="1"/>
  <c r="A53" i="23" s="1"/>
  <c r="A54" i="23" s="1"/>
  <c r="A55" i="23" s="1"/>
  <c r="A56" i="23" s="1"/>
  <c r="A57" i="23" s="1"/>
  <c r="A58" i="23" s="1"/>
  <c r="A59" i="23" s="1"/>
  <c r="A60" i="23" s="1"/>
  <c r="A61" i="23" s="1"/>
  <c r="A62" i="23" s="1"/>
  <c r="A63" i="23" s="1"/>
  <c r="A64" i="23" s="1"/>
  <c r="A65" i="23" s="1"/>
  <c r="A66" i="23" s="1"/>
  <c r="A67" i="23" s="1"/>
  <c r="A68" i="23" s="1"/>
  <c r="A69" i="23" s="1"/>
  <c r="A70" i="23" s="1"/>
  <c r="A71" i="23" s="1"/>
  <c r="A72" i="23" s="1"/>
  <c r="A73" i="23" s="1"/>
  <c r="A74" i="23" s="1"/>
  <c r="A75" i="23" s="1"/>
  <c r="A76" i="23" s="1"/>
  <c r="A77" i="23" s="1"/>
  <c r="A78" i="23" s="1"/>
  <c r="A79" i="23" s="1"/>
  <c r="A80" i="23" s="1"/>
  <c r="A81" i="23" s="1"/>
  <c r="A82" i="23" s="1"/>
  <c r="A83" i="23" s="1"/>
  <c r="A84" i="23" s="1"/>
  <c r="A85" i="23" s="1"/>
  <c r="A86" i="23" s="1"/>
  <c r="A87" i="23" s="1"/>
  <c r="A88" i="23" s="1"/>
  <c r="A89" i="23" s="1"/>
  <c r="A90" i="23" s="1"/>
  <c r="A91" i="23" s="1"/>
  <c r="A92" i="23" s="1"/>
  <c r="A93" i="23" s="1"/>
  <c r="A94" i="23" s="1"/>
  <c r="A95" i="23" s="1"/>
  <c r="A96" i="23" s="1"/>
  <c r="A97" i="23" s="1"/>
  <c r="A98" i="23" s="1"/>
  <c r="A99" i="23" s="1"/>
  <c r="A100" i="23" s="1"/>
  <c r="A101" i="23" s="1"/>
  <c r="A102" i="23" s="1"/>
  <c r="A103" i="23" s="1"/>
  <c r="A104" i="23" s="1"/>
  <c r="A105" i="23" s="1"/>
  <c r="HK15" i="23"/>
  <c r="HJ17" i="23"/>
  <c r="HK17" i="23"/>
  <c r="HJ15" i="23"/>
  <c r="HJ16" i="23"/>
  <c r="HB101" i="23"/>
  <c r="HC101" i="23"/>
  <c r="HB102" i="23"/>
  <c r="HC102" i="23"/>
  <c r="HB103" i="23"/>
  <c r="HC103" i="23"/>
  <c r="HB104" i="23"/>
  <c r="HC104" i="23"/>
  <c r="HB105" i="23"/>
  <c r="HC105" i="23"/>
  <c r="GW57" i="23"/>
  <c r="GX57" i="23"/>
  <c r="GY57" i="23"/>
  <c r="GW58" i="23"/>
  <c r="GX58" i="23"/>
  <c r="GY58" i="23"/>
  <c r="GW59" i="23"/>
  <c r="GX59" i="23"/>
  <c r="GY59" i="23"/>
  <c r="GW60" i="23"/>
  <c r="GX60" i="23"/>
  <c r="GY60" i="23"/>
  <c r="GW61" i="23"/>
  <c r="GX61" i="23"/>
  <c r="GY61" i="23"/>
  <c r="GW62" i="23"/>
  <c r="GX62" i="23"/>
  <c r="GY62" i="23"/>
  <c r="GW63" i="23"/>
  <c r="GX63" i="23"/>
  <c r="GY63" i="23"/>
  <c r="GW64" i="23"/>
  <c r="GX64" i="23"/>
  <c r="GY64" i="23"/>
  <c r="GW65" i="23"/>
  <c r="GX65" i="23"/>
  <c r="GY65" i="23"/>
  <c r="GW66" i="23"/>
  <c r="GX66" i="23"/>
  <c r="GY66" i="23"/>
  <c r="GW67" i="23"/>
  <c r="GX67" i="23"/>
  <c r="GY67" i="23"/>
  <c r="GW68" i="23"/>
  <c r="GX68" i="23"/>
  <c r="GY68" i="23"/>
  <c r="GW69" i="23"/>
  <c r="GX69" i="23"/>
  <c r="GY69" i="23"/>
  <c r="GW70" i="23"/>
  <c r="GX70" i="23"/>
  <c r="GY70" i="23"/>
  <c r="GW71" i="23"/>
  <c r="GX71" i="23"/>
  <c r="GY71" i="23"/>
  <c r="GW72" i="23"/>
  <c r="GX72" i="23"/>
  <c r="GY72" i="23"/>
  <c r="GW73" i="23"/>
  <c r="GX73" i="23"/>
  <c r="GY73" i="23"/>
  <c r="GW74" i="23"/>
  <c r="GX74" i="23"/>
  <c r="GY74" i="23"/>
  <c r="GW75" i="23"/>
  <c r="GX75" i="23"/>
  <c r="GY75" i="23"/>
  <c r="GW76" i="23"/>
  <c r="GX76" i="23"/>
  <c r="GY76" i="23"/>
  <c r="GW77" i="23"/>
  <c r="GX77" i="23"/>
  <c r="GY77" i="23"/>
  <c r="GW78" i="23"/>
  <c r="GX78" i="23"/>
  <c r="GY78" i="23"/>
  <c r="GW79" i="23"/>
  <c r="GX79" i="23"/>
  <c r="GY79" i="23"/>
  <c r="GW80" i="23"/>
  <c r="GX80" i="23"/>
  <c r="GY80" i="23"/>
  <c r="GW81" i="23"/>
  <c r="GX81" i="23"/>
  <c r="GY81" i="23"/>
  <c r="GW82" i="23"/>
  <c r="GX82" i="23"/>
  <c r="GY82" i="23"/>
  <c r="GW83" i="23"/>
  <c r="GX83" i="23"/>
  <c r="GY83" i="23"/>
  <c r="GW84" i="23"/>
  <c r="GX84" i="23"/>
  <c r="GY84" i="23"/>
  <c r="GW85" i="23"/>
  <c r="GX85" i="23"/>
  <c r="GY85" i="23"/>
  <c r="GW86" i="23"/>
  <c r="GX86" i="23"/>
  <c r="GY86" i="23"/>
  <c r="GW87" i="23"/>
  <c r="GX87" i="23"/>
  <c r="GY87" i="23"/>
  <c r="GW88" i="23"/>
  <c r="GX88" i="23"/>
  <c r="GY88" i="23"/>
  <c r="GW89" i="23"/>
  <c r="GX89" i="23"/>
  <c r="GY89" i="23"/>
  <c r="GW90" i="23"/>
  <c r="GX90" i="23"/>
  <c r="GY90" i="23"/>
  <c r="GW91" i="23"/>
  <c r="GX91" i="23"/>
  <c r="GY91" i="23"/>
  <c r="GW92" i="23"/>
  <c r="GX92" i="23"/>
  <c r="GY92" i="23"/>
  <c r="GW93" i="23"/>
  <c r="GX93" i="23"/>
  <c r="GY93" i="23"/>
  <c r="GW94" i="23"/>
  <c r="GX94" i="23"/>
  <c r="GY94" i="23"/>
  <c r="GW95" i="23"/>
  <c r="GX95" i="23"/>
  <c r="GY95" i="23"/>
  <c r="GW96" i="23"/>
  <c r="GX96" i="23"/>
  <c r="GY96" i="23"/>
  <c r="GW97" i="23"/>
  <c r="GX97" i="23"/>
  <c r="GY97" i="23"/>
  <c r="GW98" i="23"/>
  <c r="GX98" i="23"/>
  <c r="GY98" i="23"/>
  <c r="GW99" i="23"/>
  <c r="GX99" i="23"/>
  <c r="GY99" i="23"/>
  <c r="GW100" i="23"/>
  <c r="GX100" i="23"/>
  <c r="GY100" i="23"/>
  <c r="GW101" i="23"/>
  <c r="GX101" i="23"/>
  <c r="GY101" i="23"/>
  <c r="GW102" i="23"/>
  <c r="GX102" i="23"/>
  <c r="GY102" i="23"/>
  <c r="GW103" i="23"/>
  <c r="GX103" i="23"/>
  <c r="GY103" i="23"/>
  <c r="GW104" i="23"/>
  <c r="GX104" i="23"/>
  <c r="GY104" i="23"/>
  <c r="GW105" i="23"/>
  <c r="GX105" i="23"/>
  <c r="GY105" i="23"/>
  <c r="I57" i="23"/>
  <c r="J57" i="23"/>
  <c r="K57" i="23"/>
  <c r="M57" i="23"/>
  <c r="N57" i="23"/>
  <c r="O57" i="23"/>
  <c r="Q57" i="23"/>
  <c r="R57" i="23"/>
  <c r="S57" i="23"/>
  <c r="U57" i="23"/>
  <c r="V57" i="23"/>
  <c r="W57" i="23"/>
  <c r="AC57" i="23"/>
  <c r="AD57" i="23"/>
  <c r="AE57" i="23"/>
  <c r="AG57" i="23"/>
  <c r="AH57" i="23"/>
  <c r="AI57" i="23"/>
  <c r="AK57" i="23"/>
  <c r="AL57" i="23"/>
  <c r="AM57" i="23"/>
  <c r="AW57" i="23"/>
  <c r="AX57" i="23"/>
  <c r="AY57" i="23"/>
  <c r="BA57" i="23"/>
  <c r="BB57" i="23"/>
  <c r="BC57" i="23"/>
  <c r="BI57" i="23"/>
  <c r="BJ57" i="23"/>
  <c r="BK57" i="23"/>
  <c r="BM57" i="23"/>
  <c r="BN57" i="23"/>
  <c r="BO57" i="23"/>
  <c r="EW57" i="23"/>
  <c r="EX57" i="23"/>
  <c r="EY57" i="23"/>
  <c r="FA57" i="23"/>
  <c r="FB57" i="23"/>
  <c r="FC57" i="23"/>
  <c r="FE57" i="23"/>
  <c r="FF57" i="23"/>
  <c r="FG57" i="23"/>
  <c r="FI57" i="23"/>
  <c r="FJ57" i="23"/>
  <c r="FK57" i="23"/>
  <c r="BQ57" i="23"/>
  <c r="BR57" i="23"/>
  <c r="BS57" i="23"/>
  <c r="BY57" i="23"/>
  <c r="BZ57" i="23"/>
  <c r="CA57" i="23"/>
  <c r="CC57" i="23"/>
  <c r="CD57" i="23"/>
  <c r="CE57" i="23"/>
  <c r="CK57" i="23"/>
  <c r="CL57" i="23"/>
  <c r="CM57" i="23"/>
  <c r="CO57" i="23"/>
  <c r="CP57" i="23"/>
  <c r="CQ57" i="23"/>
  <c r="CS57" i="23"/>
  <c r="CT57" i="23"/>
  <c r="CU57" i="23"/>
  <c r="CW57" i="23"/>
  <c r="CX57" i="23"/>
  <c r="CY57" i="23"/>
  <c r="DA57" i="23"/>
  <c r="DB57" i="23"/>
  <c r="DC57" i="23"/>
  <c r="DE57" i="23"/>
  <c r="DF57" i="23"/>
  <c r="DG57" i="23"/>
  <c r="DI57" i="23"/>
  <c r="DJ57" i="23"/>
  <c r="DK57" i="23"/>
  <c r="DQ57" i="23"/>
  <c r="DR57" i="23"/>
  <c r="DS57" i="23"/>
  <c r="DU57" i="23"/>
  <c r="DV57" i="23"/>
  <c r="DW57" i="23"/>
  <c r="DY57" i="23"/>
  <c r="DZ57" i="23"/>
  <c r="EA57" i="23"/>
  <c r="EC57" i="23"/>
  <c r="ED57" i="23"/>
  <c r="EE57" i="23"/>
  <c r="EG57" i="23"/>
  <c r="EH57" i="23"/>
  <c r="EI57" i="23"/>
  <c r="EK57" i="23"/>
  <c r="EL57" i="23"/>
  <c r="EM57" i="23"/>
  <c r="EO57" i="23"/>
  <c r="EP57" i="23"/>
  <c r="EQ57" i="23"/>
  <c r="ES57" i="23"/>
  <c r="ET57" i="23"/>
  <c r="EU57" i="23"/>
  <c r="GS57" i="23"/>
  <c r="GT57" i="23"/>
  <c r="GU57" i="23"/>
  <c r="HB57" i="23"/>
  <c r="HC57" i="23"/>
  <c r="I58" i="23"/>
  <c r="J58" i="23"/>
  <c r="K58" i="23"/>
  <c r="M58" i="23"/>
  <c r="N58" i="23"/>
  <c r="O58" i="23"/>
  <c r="Q58" i="23"/>
  <c r="R58" i="23"/>
  <c r="S58" i="23"/>
  <c r="U58" i="23"/>
  <c r="V58" i="23"/>
  <c r="W58" i="23"/>
  <c r="AC58" i="23"/>
  <c r="AD58" i="23"/>
  <c r="AE58" i="23"/>
  <c r="AG58" i="23"/>
  <c r="AH58" i="23"/>
  <c r="AI58" i="23"/>
  <c r="AK58" i="23"/>
  <c r="AL58" i="23"/>
  <c r="AM58" i="23"/>
  <c r="AW58" i="23"/>
  <c r="AX58" i="23"/>
  <c r="AY58" i="23"/>
  <c r="BA58" i="23"/>
  <c r="BB58" i="23"/>
  <c r="BC58" i="23"/>
  <c r="BI58" i="23"/>
  <c r="BJ58" i="23"/>
  <c r="BK58" i="23"/>
  <c r="BM58" i="23"/>
  <c r="BN58" i="23"/>
  <c r="BO58" i="23"/>
  <c r="EW58" i="23"/>
  <c r="EX58" i="23"/>
  <c r="EY58" i="23"/>
  <c r="FA58" i="23"/>
  <c r="FB58" i="23"/>
  <c r="FC58" i="23"/>
  <c r="FE58" i="23"/>
  <c r="FF58" i="23"/>
  <c r="FG58" i="23"/>
  <c r="FI58" i="23"/>
  <c r="FJ58" i="23"/>
  <c r="FK58" i="23"/>
  <c r="BQ58" i="23"/>
  <c r="BR58" i="23"/>
  <c r="BS58" i="23"/>
  <c r="BY58" i="23"/>
  <c r="BZ58" i="23"/>
  <c r="CA58" i="23"/>
  <c r="CC58" i="23"/>
  <c r="CD58" i="23"/>
  <c r="CE58" i="23"/>
  <c r="CK58" i="23"/>
  <c r="CL58" i="23"/>
  <c r="CM58" i="23"/>
  <c r="CO58" i="23"/>
  <c r="CP58" i="23"/>
  <c r="CQ58" i="23"/>
  <c r="CS58" i="23"/>
  <c r="CT58" i="23"/>
  <c r="CU58" i="23"/>
  <c r="CW58" i="23"/>
  <c r="CX58" i="23"/>
  <c r="CY58" i="23"/>
  <c r="DA58" i="23"/>
  <c r="DB58" i="23"/>
  <c r="DC58" i="23"/>
  <c r="DE58" i="23"/>
  <c r="DF58" i="23"/>
  <c r="DG58" i="23"/>
  <c r="DI58" i="23"/>
  <c r="DJ58" i="23"/>
  <c r="DK58" i="23"/>
  <c r="DQ58" i="23"/>
  <c r="DR58" i="23"/>
  <c r="DS58" i="23"/>
  <c r="DU58" i="23"/>
  <c r="DV58" i="23"/>
  <c r="DW58" i="23"/>
  <c r="DY58" i="23"/>
  <c r="DZ58" i="23"/>
  <c r="EA58" i="23"/>
  <c r="EC58" i="23"/>
  <c r="ED58" i="23"/>
  <c r="EE58" i="23"/>
  <c r="EG58" i="23"/>
  <c r="EH58" i="23"/>
  <c r="EI58" i="23"/>
  <c r="EK58" i="23"/>
  <c r="EL58" i="23"/>
  <c r="EM58" i="23"/>
  <c r="EO58" i="23"/>
  <c r="EP58" i="23"/>
  <c r="EQ58" i="23"/>
  <c r="ES58" i="23"/>
  <c r="ET58" i="23"/>
  <c r="EU58" i="23"/>
  <c r="GS58" i="23"/>
  <c r="GT58" i="23"/>
  <c r="GU58" i="23"/>
  <c r="HB58" i="23"/>
  <c r="HC58" i="23"/>
  <c r="I59" i="23"/>
  <c r="J59" i="23"/>
  <c r="K59" i="23"/>
  <c r="M59" i="23"/>
  <c r="N59" i="23"/>
  <c r="O59" i="23"/>
  <c r="Q59" i="23"/>
  <c r="R59" i="23"/>
  <c r="S59" i="23"/>
  <c r="U59" i="23"/>
  <c r="V59" i="23"/>
  <c r="W59" i="23"/>
  <c r="AC59" i="23"/>
  <c r="AD59" i="23"/>
  <c r="AE59" i="23"/>
  <c r="AG59" i="23"/>
  <c r="AH59" i="23"/>
  <c r="AI59" i="23"/>
  <c r="AK59" i="23"/>
  <c r="AL59" i="23"/>
  <c r="AM59" i="23"/>
  <c r="AW59" i="23"/>
  <c r="AX59" i="23"/>
  <c r="AY59" i="23"/>
  <c r="BA59" i="23"/>
  <c r="BB59" i="23"/>
  <c r="BC59" i="23"/>
  <c r="BI59" i="23"/>
  <c r="BJ59" i="23"/>
  <c r="BK59" i="23"/>
  <c r="BM59" i="23"/>
  <c r="BN59" i="23"/>
  <c r="BO59" i="23"/>
  <c r="EW59" i="23"/>
  <c r="EX59" i="23"/>
  <c r="EY59" i="23"/>
  <c r="FA59" i="23"/>
  <c r="FB59" i="23"/>
  <c r="FC59" i="23"/>
  <c r="FE59" i="23"/>
  <c r="FF59" i="23"/>
  <c r="FG59" i="23"/>
  <c r="FI59" i="23"/>
  <c r="FJ59" i="23"/>
  <c r="FK59" i="23"/>
  <c r="BQ59" i="23"/>
  <c r="BR59" i="23"/>
  <c r="BS59" i="23"/>
  <c r="BY59" i="23"/>
  <c r="BZ59" i="23"/>
  <c r="CA59" i="23"/>
  <c r="CC59" i="23"/>
  <c r="CD59" i="23"/>
  <c r="CE59" i="23"/>
  <c r="CK59" i="23"/>
  <c r="CL59" i="23"/>
  <c r="CM59" i="23"/>
  <c r="CO59" i="23"/>
  <c r="CP59" i="23"/>
  <c r="CQ59" i="23"/>
  <c r="CS59" i="23"/>
  <c r="CT59" i="23"/>
  <c r="CU59" i="23"/>
  <c r="CW59" i="23"/>
  <c r="CX59" i="23"/>
  <c r="CY59" i="23"/>
  <c r="DA59" i="23"/>
  <c r="DB59" i="23"/>
  <c r="DC59" i="23"/>
  <c r="DE59" i="23"/>
  <c r="DF59" i="23"/>
  <c r="DG59" i="23"/>
  <c r="DI59" i="23"/>
  <c r="DJ59" i="23"/>
  <c r="DK59" i="23"/>
  <c r="DQ59" i="23"/>
  <c r="DR59" i="23"/>
  <c r="DS59" i="23"/>
  <c r="DU59" i="23"/>
  <c r="DV59" i="23"/>
  <c r="DW59" i="23"/>
  <c r="DY59" i="23"/>
  <c r="DZ59" i="23"/>
  <c r="EA59" i="23"/>
  <c r="EC59" i="23"/>
  <c r="ED59" i="23"/>
  <c r="EE59" i="23"/>
  <c r="EG59" i="23"/>
  <c r="EH59" i="23"/>
  <c r="EI59" i="23"/>
  <c r="EK59" i="23"/>
  <c r="EL59" i="23"/>
  <c r="EM59" i="23"/>
  <c r="EO59" i="23"/>
  <c r="EP59" i="23"/>
  <c r="EQ59" i="23"/>
  <c r="ES59" i="23"/>
  <c r="ET59" i="23"/>
  <c r="EU59" i="23"/>
  <c r="GS59" i="23"/>
  <c r="GT59" i="23"/>
  <c r="GU59" i="23"/>
  <c r="HB59" i="23"/>
  <c r="HC59" i="23"/>
  <c r="I60" i="23"/>
  <c r="J60" i="23"/>
  <c r="K60" i="23"/>
  <c r="M60" i="23"/>
  <c r="N60" i="23"/>
  <c r="O60" i="23"/>
  <c r="Q60" i="23"/>
  <c r="R60" i="23"/>
  <c r="S60" i="23"/>
  <c r="U60" i="23"/>
  <c r="V60" i="23"/>
  <c r="W60" i="23"/>
  <c r="AC60" i="23"/>
  <c r="AD60" i="23"/>
  <c r="AE60" i="23"/>
  <c r="AG60" i="23"/>
  <c r="AH60" i="23"/>
  <c r="AI60" i="23"/>
  <c r="AK60" i="23"/>
  <c r="AL60" i="23"/>
  <c r="AM60" i="23"/>
  <c r="AW60" i="23"/>
  <c r="AX60" i="23"/>
  <c r="AY60" i="23"/>
  <c r="BA60" i="23"/>
  <c r="BB60" i="23"/>
  <c r="BC60" i="23"/>
  <c r="BI60" i="23"/>
  <c r="BJ60" i="23"/>
  <c r="BK60" i="23"/>
  <c r="BM60" i="23"/>
  <c r="BN60" i="23"/>
  <c r="BO60" i="23"/>
  <c r="EW60" i="23"/>
  <c r="EX60" i="23"/>
  <c r="EY60" i="23"/>
  <c r="FA60" i="23"/>
  <c r="FB60" i="23"/>
  <c r="FC60" i="23"/>
  <c r="FE60" i="23"/>
  <c r="FF60" i="23"/>
  <c r="FG60" i="23"/>
  <c r="FI60" i="23"/>
  <c r="FJ60" i="23"/>
  <c r="FK60" i="23"/>
  <c r="BQ60" i="23"/>
  <c r="BR60" i="23"/>
  <c r="BS60" i="23"/>
  <c r="BY60" i="23"/>
  <c r="BZ60" i="23"/>
  <c r="CA60" i="23"/>
  <c r="CC60" i="23"/>
  <c r="CD60" i="23"/>
  <c r="CE60" i="23"/>
  <c r="CK60" i="23"/>
  <c r="CL60" i="23"/>
  <c r="CM60" i="23"/>
  <c r="CO60" i="23"/>
  <c r="CP60" i="23"/>
  <c r="CQ60" i="23"/>
  <c r="CS60" i="23"/>
  <c r="CT60" i="23"/>
  <c r="CU60" i="23"/>
  <c r="CW60" i="23"/>
  <c r="CX60" i="23"/>
  <c r="CY60" i="23"/>
  <c r="DA60" i="23"/>
  <c r="DB60" i="23"/>
  <c r="DC60" i="23"/>
  <c r="DE60" i="23"/>
  <c r="DF60" i="23"/>
  <c r="DG60" i="23"/>
  <c r="DI60" i="23"/>
  <c r="DJ60" i="23"/>
  <c r="DK60" i="23"/>
  <c r="DQ60" i="23"/>
  <c r="DR60" i="23"/>
  <c r="DS60" i="23"/>
  <c r="DU60" i="23"/>
  <c r="DV60" i="23"/>
  <c r="DW60" i="23"/>
  <c r="DY60" i="23"/>
  <c r="DZ60" i="23"/>
  <c r="EA60" i="23"/>
  <c r="EC60" i="23"/>
  <c r="ED60" i="23"/>
  <c r="EE60" i="23"/>
  <c r="EG60" i="23"/>
  <c r="EH60" i="23"/>
  <c r="EI60" i="23"/>
  <c r="EK60" i="23"/>
  <c r="EL60" i="23"/>
  <c r="EM60" i="23"/>
  <c r="EO60" i="23"/>
  <c r="EP60" i="23"/>
  <c r="EQ60" i="23"/>
  <c r="ES60" i="23"/>
  <c r="ET60" i="23"/>
  <c r="EU60" i="23"/>
  <c r="GS60" i="23"/>
  <c r="GT60" i="23"/>
  <c r="GU60" i="23"/>
  <c r="HB60" i="23"/>
  <c r="HC60" i="23"/>
  <c r="I61" i="23"/>
  <c r="J61" i="23"/>
  <c r="K61" i="23"/>
  <c r="M61" i="23"/>
  <c r="N61" i="23"/>
  <c r="O61" i="23"/>
  <c r="Q61" i="23"/>
  <c r="R61" i="23"/>
  <c r="S61" i="23"/>
  <c r="U61" i="23"/>
  <c r="V61" i="23"/>
  <c r="W61" i="23"/>
  <c r="AC61" i="23"/>
  <c r="AD61" i="23"/>
  <c r="AE61" i="23"/>
  <c r="AG61" i="23"/>
  <c r="AH61" i="23"/>
  <c r="AI61" i="23"/>
  <c r="AK61" i="23"/>
  <c r="AL61" i="23"/>
  <c r="AM61" i="23"/>
  <c r="AW61" i="23"/>
  <c r="AX61" i="23"/>
  <c r="AY61" i="23"/>
  <c r="BA61" i="23"/>
  <c r="BB61" i="23"/>
  <c r="BC61" i="23"/>
  <c r="BI61" i="23"/>
  <c r="BJ61" i="23"/>
  <c r="BK61" i="23"/>
  <c r="BM61" i="23"/>
  <c r="BN61" i="23"/>
  <c r="BO61" i="23"/>
  <c r="EW61" i="23"/>
  <c r="EX61" i="23"/>
  <c r="EY61" i="23"/>
  <c r="FA61" i="23"/>
  <c r="FB61" i="23"/>
  <c r="FC61" i="23"/>
  <c r="FE61" i="23"/>
  <c r="FF61" i="23"/>
  <c r="FG61" i="23"/>
  <c r="FI61" i="23"/>
  <c r="FJ61" i="23"/>
  <c r="FK61" i="23"/>
  <c r="BQ61" i="23"/>
  <c r="BR61" i="23"/>
  <c r="BS61" i="23"/>
  <c r="BY61" i="23"/>
  <c r="BZ61" i="23"/>
  <c r="CA61" i="23"/>
  <c r="CC61" i="23"/>
  <c r="CD61" i="23"/>
  <c r="CE61" i="23"/>
  <c r="CK61" i="23"/>
  <c r="CL61" i="23"/>
  <c r="CM61" i="23"/>
  <c r="CO61" i="23"/>
  <c r="CP61" i="23"/>
  <c r="CQ61" i="23"/>
  <c r="CS61" i="23"/>
  <c r="CT61" i="23"/>
  <c r="CU61" i="23"/>
  <c r="CW61" i="23"/>
  <c r="CX61" i="23"/>
  <c r="CY61" i="23"/>
  <c r="DA61" i="23"/>
  <c r="DB61" i="23"/>
  <c r="DC61" i="23"/>
  <c r="DE61" i="23"/>
  <c r="DF61" i="23"/>
  <c r="DG61" i="23"/>
  <c r="DI61" i="23"/>
  <c r="DJ61" i="23"/>
  <c r="DK61" i="23"/>
  <c r="DQ61" i="23"/>
  <c r="DR61" i="23"/>
  <c r="DS61" i="23"/>
  <c r="DU61" i="23"/>
  <c r="DV61" i="23"/>
  <c r="DW61" i="23"/>
  <c r="DY61" i="23"/>
  <c r="DZ61" i="23"/>
  <c r="EA61" i="23"/>
  <c r="EC61" i="23"/>
  <c r="ED61" i="23"/>
  <c r="EE61" i="23"/>
  <c r="EG61" i="23"/>
  <c r="EH61" i="23"/>
  <c r="EI61" i="23"/>
  <c r="EK61" i="23"/>
  <c r="EL61" i="23"/>
  <c r="EM61" i="23"/>
  <c r="EO61" i="23"/>
  <c r="EP61" i="23"/>
  <c r="EQ61" i="23"/>
  <c r="ES61" i="23"/>
  <c r="ET61" i="23"/>
  <c r="EU61" i="23"/>
  <c r="GS61" i="23"/>
  <c r="GT61" i="23"/>
  <c r="GU61" i="23"/>
  <c r="HB61" i="23"/>
  <c r="HC61" i="23"/>
  <c r="I62" i="23"/>
  <c r="J62" i="23"/>
  <c r="K62" i="23"/>
  <c r="M62" i="23"/>
  <c r="N62" i="23"/>
  <c r="O62" i="23"/>
  <c r="Q62" i="23"/>
  <c r="R62" i="23"/>
  <c r="S62" i="23"/>
  <c r="U62" i="23"/>
  <c r="V62" i="23"/>
  <c r="W62" i="23"/>
  <c r="AC62" i="23"/>
  <c r="AD62" i="23"/>
  <c r="AE62" i="23"/>
  <c r="AG62" i="23"/>
  <c r="AH62" i="23"/>
  <c r="AI62" i="23"/>
  <c r="AK62" i="23"/>
  <c r="AL62" i="23"/>
  <c r="AM62" i="23"/>
  <c r="AW62" i="23"/>
  <c r="AX62" i="23"/>
  <c r="AY62" i="23"/>
  <c r="BA62" i="23"/>
  <c r="BB62" i="23"/>
  <c r="BC62" i="23"/>
  <c r="BI62" i="23"/>
  <c r="BJ62" i="23"/>
  <c r="BK62" i="23"/>
  <c r="BM62" i="23"/>
  <c r="BN62" i="23"/>
  <c r="BO62" i="23"/>
  <c r="EW62" i="23"/>
  <c r="EX62" i="23"/>
  <c r="EY62" i="23"/>
  <c r="FA62" i="23"/>
  <c r="FB62" i="23"/>
  <c r="FC62" i="23"/>
  <c r="FE62" i="23"/>
  <c r="FF62" i="23"/>
  <c r="FG62" i="23"/>
  <c r="FI62" i="23"/>
  <c r="FJ62" i="23"/>
  <c r="FK62" i="23"/>
  <c r="BQ62" i="23"/>
  <c r="BR62" i="23"/>
  <c r="BS62" i="23"/>
  <c r="BY62" i="23"/>
  <c r="BZ62" i="23"/>
  <c r="CA62" i="23"/>
  <c r="CC62" i="23"/>
  <c r="CD62" i="23"/>
  <c r="CE62" i="23"/>
  <c r="CK62" i="23"/>
  <c r="CL62" i="23"/>
  <c r="CM62" i="23"/>
  <c r="CO62" i="23"/>
  <c r="CP62" i="23"/>
  <c r="CQ62" i="23"/>
  <c r="CS62" i="23"/>
  <c r="CT62" i="23"/>
  <c r="CU62" i="23"/>
  <c r="CW62" i="23"/>
  <c r="CX62" i="23"/>
  <c r="CY62" i="23"/>
  <c r="DA62" i="23"/>
  <c r="DB62" i="23"/>
  <c r="DC62" i="23"/>
  <c r="DE62" i="23"/>
  <c r="DF62" i="23"/>
  <c r="DG62" i="23"/>
  <c r="DI62" i="23"/>
  <c r="DJ62" i="23"/>
  <c r="DK62" i="23"/>
  <c r="DQ62" i="23"/>
  <c r="DR62" i="23"/>
  <c r="DS62" i="23"/>
  <c r="DU62" i="23"/>
  <c r="DV62" i="23"/>
  <c r="DW62" i="23"/>
  <c r="DY62" i="23"/>
  <c r="DZ62" i="23"/>
  <c r="EA62" i="23"/>
  <c r="EC62" i="23"/>
  <c r="ED62" i="23"/>
  <c r="EE62" i="23"/>
  <c r="EG62" i="23"/>
  <c r="EH62" i="23"/>
  <c r="EI62" i="23"/>
  <c r="EK62" i="23"/>
  <c r="EL62" i="23"/>
  <c r="EM62" i="23"/>
  <c r="EO62" i="23"/>
  <c r="EP62" i="23"/>
  <c r="EQ62" i="23"/>
  <c r="ES62" i="23"/>
  <c r="ET62" i="23"/>
  <c r="EU62" i="23"/>
  <c r="GS62" i="23"/>
  <c r="GT62" i="23"/>
  <c r="GU62" i="23"/>
  <c r="HB62" i="23"/>
  <c r="HC62" i="23"/>
  <c r="I63" i="23"/>
  <c r="J63" i="23"/>
  <c r="K63" i="23"/>
  <c r="M63" i="23"/>
  <c r="N63" i="23"/>
  <c r="O63" i="23"/>
  <c r="Q63" i="23"/>
  <c r="R63" i="23"/>
  <c r="S63" i="23"/>
  <c r="U63" i="23"/>
  <c r="V63" i="23"/>
  <c r="W63" i="23"/>
  <c r="AC63" i="23"/>
  <c r="AD63" i="23"/>
  <c r="AE63" i="23"/>
  <c r="AG63" i="23"/>
  <c r="AH63" i="23"/>
  <c r="AI63" i="23"/>
  <c r="AK63" i="23"/>
  <c r="AL63" i="23"/>
  <c r="AM63" i="23"/>
  <c r="AW63" i="23"/>
  <c r="AX63" i="23"/>
  <c r="AY63" i="23"/>
  <c r="BA63" i="23"/>
  <c r="BB63" i="23"/>
  <c r="BC63" i="23"/>
  <c r="BI63" i="23"/>
  <c r="BJ63" i="23"/>
  <c r="BK63" i="23"/>
  <c r="BM63" i="23"/>
  <c r="BN63" i="23"/>
  <c r="BO63" i="23"/>
  <c r="EW63" i="23"/>
  <c r="EX63" i="23"/>
  <c r="EY63" i="23"/>
  <c r="FA63" i="23"/>
  <c r="FB63" i="23"/>
  <c r="FC63" i="23"/>
  <c r="FE63" i="23"/>
  <c r="FF63" i="23"/>
  <c r="FG63" i="23"/>
  <c r="FI63" i="23"/>
  <c r="FJ63" i="23"/>
  <c r="FK63" i="23"/>
  <c r="BQ63" i="23"/>
  <c r="BR63" i="23"/>
  <c r="BS63" i="23"/>
  <c r="BY63" i="23"/>
  <c r="BZ63" i="23"/>
  <c r="CA63" i="23"/>
  <c r="CC63" i="23"/>
  <c r="CD63" i="23"/>
  <c r="CE63" i="23"/>
  <c r="CK63" i="23"/>
  <c r="CL63" i="23"/>
  <c r="CM63" i="23"/>
  <c r="CO63" i="23"/>
  <c r="CP63" i="23"/>
  <c r="CQ63" i="23"/>
  <c r="CS63" i="23"/>
  <c r="CT63" i="23"/>
  <c r="CU63" i="23"/>
  <c r="CW63" i="23"/>
  <c r="CX63" i="23"/>
  <c r="CY63" i="23"/>
  <c r="DA63" i="23"/>
  <c r="DB63" i="23"/>
  <c r="DC63" i="23"/>
  <c r="DE63" i="23"/>
  <c r="DF63" i="23"/>
  <c r="DG63" i="23"/>
  <c r="DI63" i="23"/>
  <c r="DJ63" i="23"/>
  <c r="DK63" i="23"/>
  <c r="DQ63" i="23"/>
  <c r="DR63" i="23"/>
  <c r="DS63" i="23"/>
  <c r="DU63" i="23"/>
  <c r="DV63" i="23"/>
  <c r="DW63" i="23"/>
  <c r="DY63" i="23"/>
  <c r="DZ63" i="23"/>
  <c r="EA63" i="23"/>
  <c r="EC63" i="23"/>
  <c r="ED63" i="23"/>
  <c r="EE63" i="23"/>
  <c r="EG63" i="23"/>
  <c r="EH63" i="23"/>
  <c r="EI63" i="23"/>
  <c r="EK63" i="23"/>
  <c r="EL63" i="23"/>
  <c r="EM63" i="23"/>
  <c r="EO63" i="23"/>
  <c r="EP63" i="23"/>
  <c r="EQ63" i="23"/>
  <c r="ES63" i="23"/>
  <c r="ET63" i="23"/>
  <c r="EU63" i="23"/>
  <c r="GS63" i="23"/>
  <c r="GT63" i="23"/>
  <c r="GU63" i="23"/>
  <c r="HB63" i="23"/>
  <c r="HC63" i="23"/>
  <c r="I64" i="23"/>
  <c r="J64" i="23"/>
  <c r="K64" i="23"/>
  <c r="M64" i="23"/>
  <c r="N64" i="23"/>
  <c r="O64" i="23"/>
  <c r="Q64" i="23"/>
  <c r="R64" i="23"/>
  <c r="S64" i="23"/>
  <c r="U64" i="23"/>
  <c r="V64" i="23"/>
  <c r="W64" i="23"/>
  <c r="AC64" i="23"/>
  <c r="AD64" i="23"/>
  <c r="AE64" i="23"/>
  <c r="AG64" i="23"/>
  <c r="AH64" i="23"/>
  <c r="AI64" i="23"/>
  <c r="AK64" i="23"/>
  <c r="AL64" i="23"/>
  <c r="AM64" i="23"/>
  <c r="AW64" i="23"/>
  <c r="AX64" i="23"/>
  <c r="AY64" i="23"/>
  <c r="BA64" i="23"/>
  <c r="BB64" i="23"/>
  <c r="BC64" i="23"/>
  <c r="BI64" i="23"/>
  <c r="BJ64" i="23"/>
  <c r="BK64" i="23"/>
  <c r="BM64" i="23"/>
  <c r="BN64" i="23"/>
  <c r="BO64" i="23"/>
  <c r="EW64" i="23"/>
  <c r="EX64" i="23"/>
  <c r="EY64" i="23"/>
  <c r="FA64" i="23"/>
  <c r="FB64" i="23"/>
  <c r="FC64" i="23"/>
  <c r="FE64" i="23"/>
  <c r="FF64" i="23"/>
  <c r="FG64" i="23"/>
  <c r="FI64" i="23"/>
  <c r="FJ64" i="23"/>
  <c r="FK64" i="23"/>
  <c r="BQ64" i="23"/>
  <c r="BR64" i="23"/>
  <c r="BS64" i="23"/>
  <c r="BY64" i="23"/>
  <c r="BZ64" i="23"/>
  <c r="CA64" i="23"/>
  <c r="CC64" i="23"/>
  <c r="CD64" i="23"/>
  <c r="CE64" i="23"/>
  <c r="CK64" i="23"/>
  <c r="CL64" i="23"/>
  <c r="CM64" i="23"/>
  <c r="CO64" i="23"/>
  <c r="CP64" i="23"/>
  <c r="CQ64" i="23"/>
  <c r="CS64" i="23"/>
  <c r="CT64" i="23"/>
  <c r="CU64" i="23"/>
  <c r="CW64" i="23"/>
  <c r="CX64" i="23"/>
  <c r="CY64" i="23"/>
  <c r="DA64" i="23"/>
  <c r="DB64" i="23"/>
  <c r="DC64" i="23"/>
  <c r="DE64" i="23"/>
  <c r="DF64" i="23"/>
  <c r="DG64" i="23"/>
  <c r="DI64" i="23"/>
  <c r="DJ64" i="23"/>
  <c r="DK64" i="23"/>
  <c r="DQ64" i="23"/>
  <c r="DR64" i="23"/>
  <c r="DS64" i="23"/>
  <c r="DU64" i="23"/>
  <c r="DV64" i="23"/>
  <c r="DW64" i="23"/>
  <c r="DY64" i="23"/>
  <c r="DZ64" i="23"/>
  <c r="EA64" i="23"/>
  <c r="EC64" i="23"/>
  <c r="ED64" i="23"/>
  <c r="EE64" i="23"/>
  <c r="EG64" i="23"/>
  <c r="EH64" i="23"/>
  <c r="EI64" i="23"/>
  <c r="EK64" i="23"/>
  <c r="EL64" i="23"/>
  <c r="EM64" i="23"/>
  <c r="EO64" i="23"/>
  <c r="EP64" i="23"/>
  <c r="EQ64" i="23"/>
  <c r="ES64" i="23"/>
  <c r="ET64" i="23"/>
  <c r="EU64" i="23"/>
  <c r="GS64" i="23"/>
  <c r="GT64" i="23"/>
  <c r="GU64" i="23"/>
  <c r="HB64" i="23"/>
  <c r="HC64" i="23"/>
  <c r="I65" i="23"/>
  <c r="J65" i="23"/>
  <c r="K65" i="23"/>
  <c r="M65" i="23"/>
  <c r="N65" i="23"/>
  <c r="O65" i="23"/>
  <c r="Q65" i="23"/>
  <c r="R65" i="23"/>
  <c r="S65" i="23"/>
  <c r="U65" i="23"/>
  <c r="V65" i="23"/>
  <c r="W65" i="23"/>
  <c r="AC65" i="23"/>
  <c r="AD65" i="23"/>
  <c r="AE65" i="23"/>
  <c r="AG65" i="23"/>
  <c r="AH65" i="23"/>
  <c r="AI65" i="23"/>
  <c r="AK65" i="23"/>
  <c r="AL65" i="23"/>
  <c r="AM65" i="23"/>
  <c r="AW65" i="23"/>
  <c r="AX65" i="23"/>
  <c r="AY65" i="23"/>
  <c r="BA65" i="23"/>
  <c r="BB65" i="23"/>
  <c r="BC65" i="23"/>
  <c r="BI65" i="23"/>
  <c r="BJ65" i="23"/>
  <c r="BK65" i="23"/>
  <c r="BM65" i="23"/>
  <c r="BN65" i="23"/>
  <c r="BO65" i="23"/>
  <c r="EW65" i="23"/>
  <c r="EX65" i="23"/>
  <c r="EY65" i="23"/>
  <c r="FA65" i="23"/>
  <c r="FB65" i="23"/>
  <c r="FC65" i="23"/>
  <c r="FE65" i="23"/>
  <c r="FF65" i="23"/>
  <c r="FG65" i="23"/>
  <c r="FI65" i="23"/>
  <c r="FJ65" i="23"/>
  <c r="FK65" i="23"/>
  <c r="BQ65" i="23"/>
  <c r="BR65" i="23"/>
  <c r="BS65" i="23"/>
  <c r="BY65" i="23"/>
  <c r="BZ65" i="23"/>
  <c r="CA65" i="23"/>
  <c r="CC65" i="23"/>
  <c r="CD65" i="23"/>
  <c r="CE65" i="23"/>
  <c r="CK65" i="23"/>
  <c r="CL65" i="23"/>
  <c r="CM65" i="23"/>
  <c r="CO65" i="23"/>
  <c r="CP65" i="23"/>
  <c r="CQ65" i="23"/>
  <c r="CS65" i="23"/>
  <c r="CT65" i="23"/>
  <c r="CU65" i="23"/>
  <c r="CW65" i="23"/>
  <c r="CX65" i="23"/>
  <c r="CY65" i="23"/>
  <c r="DA65" i="23"/>
  <c r="DB65" i="23"/>
  <c r="DC65" i="23"/>
  <c r="DE65" i="23"/>
  <c r="DF65" i="23"/>
  <c r="DG65" i="23"/>
  <c r="DI65" i="23"/>
  <c r="DJ65" i="23"/>
  <c r="DK65" i="23"/>
  <c r="DQ65" i="23"/>
  <c r="DR65" i="23"/>
  <c r="DS65" i="23"/>
  <c r="DU65" i="23"/>
  <c r="DV65" i="23"/>
  <c r="DW65" i="23"/>
  <c r="DY65" i="23"/>
  <c r="DZ65" i="23"/>
  <c r="EA65" i="23"/>
  <c r="EC65" i="23"/>
  <c r="ED65" i="23"/>
  <c r="EE65" i="23"/>
  <c r="EG65" i="23"/>
  <c r="EH65" i="23"/>
  <c r="EI65" i="23"/>
  <c r="EK65" i="23"/>
  <c r="EL65" i="23"/>
  <c r="EM65" i="23"/>
  <c r="EO65" i="23"/>
  <c r="EP65" i="23"/>
  <c r="EQ65" i="23"/>
  <c r="ES65" i="23"/>
  <c r="ET65" i="23"/>
  <c r="EU65" i="23"/>
  <c r="GS65" i="23"/>
  <c r="GT65" i="23"/>
  <c r="GU65" i="23"/>
  <c r="HB65" i="23"/>
  <c r="HC65" i="23"/>
  <c r="I66" i="23"/>
  <c r="J66" i="23"/>
  <c r="K66" i="23"/>
  <c r="M66" i="23"/>
  <c r="N66" i="23"/>
  <c r="O66" i="23"/>
  <c r="Q66" i="23"/>
  <c r="R66" i="23"/>
  <c r="S66" i="23"/>
  <c r="U66" i="23"/>
  <c r="V66" i="23"/>
  <c r="W66" i="23"/>
  <c r="AC66" i="23"/>
  <c r="AD66" i="23"/>
  <c r="AE66" i="23"/>
  <c r="AG66" i="23"/>
  <c r="AH66" i="23"/>
  <c r="AI66" i="23"/>
  <c r="AK66" i="23"/>
  <c r="AL66" i="23"/>
  <c r="AM66" i="23"/>
  <c r="AW66" i="23"/>
  <c r="AX66" i="23"/>
  <c r="AY66" i="23"/>
  <c r="BA66" i="23"/>
  <c r="BB66" i="23"/>
  <c r="BC66" i="23"/>
  <c r="BI66" i="23"/>
  <c r="BJ66" i="23"/>
  <c r="BK66" i="23"/>
  <c r="BM66" i="23"/>
  <c r="BN66" i="23"/>
  <c r="BO66" i="23"/>
  <c r="EW66" i="23"/>
  <c r="EX66" i="23"/>
  <c r="EY66" i="23"/>
  <c r="FA66" i="23"/>
  <c r="FB66" i="23"/>
  <c r="FC66" i="23"/>
  <c r="FE66" i="23"/>
  <c r="FF66" i="23"/>
  <c r="FG66" i="23"/>
  <c r="FI66" i="23"/>
  <c r="FJ66" i="23"/>
  <c r="FK66" i="23"/>
  <c r="BQ66" i="23"/>
  <c r="BR66" i="23"/>
  <c r="BS66" i="23"/>
  <c r="BY66" i="23"/>
  <c r="BZ66" i="23"/>
  <c r="CA66" i="23"/>
  <c r="CC66" i="23"/>
  <c r="CD66" i="23"/>
  <c r="CE66" i="23"/>
  <c r="CK66" i="23"/>
  <c r="CL66" i="23"/>
  <c r="CM66" i="23"/>
  <c r="CO66" i="23"/>
  <c r="CP66" i="23"/>
  <c r="CQ66" i="23"/>
  <c r="CS66" i="23"/>
  <c r="CT66" i="23"/>
  <c r="CU66" i="23"/>
  <c r="CW66" i="23"/>
  <c r="CX66" i="23"/>
  <c r="CY66" i="23"/>
  <c r="DA66" i="23"/>
  <c r="DB66" i="23"/>
  <c r="DC66" i="23"/>
  <c r="DE66" i="23"/>
  <c r="DF66" i="23"/>
  <c r="DG66" i="23"/>
  <c r="DI66" i="23"/>
  <c r="DJ66" i="23"/>
  <c r="DK66" i="23"/>
  <c r="DQ66" i="23"/>
  <c r="DR66" i="23"/>
  <c r="DS66" i="23"/>
  <c r="DU66" i="23"/>
  <c r="DV66" i="23"/>
  <c r="DW66" i="23"/>
  <c r="DY66" i="23"/>
  <c r="DZ66" i="23"/>
  <c r="EA66" i="23"/>
  <c r="EC66" i="23"/>
  <c r="ED66" i="23"/>
  <c r="EE66" i="23"/>
  <c r="EG66" i="23"/>
  <c r="EH66" i="23"/>
  <c r="EI66" i="23"/>
  <c r="EK66" i="23"/>
  <c r="EL66" i="23"/>
  <c r="EM66" i="23"/>
  <c r="EO66" i="23"/>
  <c r="EP66" i="23"/>
  <c r="EQ66" i="23"/>
  <c r="ES66" i="23"/>
  <c r="ET66" i="23"/>
  <c r="EU66" i="23"/>
  <c r="GS66" i="23"/>
  <c r="GT66" i="23"/>
  <c r="GU66" i="23"/>
  <c r="HB66" i="23"/>
  <c r="HC66" i="23"/>
  <c r="I67" i="23"/>
  <c r="J67" i="23"/>
  <c r="K67" i="23"/>
  <c r="M67" i="23"/>
  <c r="N67" i="23"/>
  <c r="O67" i="23"/>
  <c r="Q67" i="23"/>
  <c r="R67" i="23"/>
  <c r="S67" i="23"/>
  <c r="U67" i="23"/>
  <c r="V67" i="23"/>
  <c r="W67" i="23"/>
  <c r="AC67" i="23"/>
  <c r="AD67" i="23"/>
  <c r="AE67" i="23"/>
  <c r="AG67" i="23"/>
  <c r="AH67" i="23"/>
  <c r="AI67" i="23"/>
  <c r="AK67" i="23"/>
  <c r="AL67" i="23"/>
  <c r="AM67" i="23"/>
  <c r="AW67" i="23"/>
  <c r="AX67" i="23"/>
  <c r="AY67" i="23"/>
  <c r="BA67" i="23"/>
  <c r="BB67" i="23"/>
  <c r="BC67" i="23"/>
  <c r="BI67" i="23"/>
  <c r="BJ67" i="23"/>
  <c r="BK67" i="23"/>
  <c r="BM67" i="23"/>
  <c r="BN67" i="23"/>
  <c r="BO67" i="23"/>
  <c r="EW67" i="23"/>
  <c r="EX67" i="23"/>
  <c r="EY67" i="23"/>
  <c r="FA67" i="23"/>
  <c r="FB67" i="23"/>
  <c r="FC67" i="23"/>
  <c r="FE67" i="23"/>
  <c r="FF67" i="23"/>
  <c r="FG67" i="23"/>
  <c r="FI67" i="23"/>
  <c r="FJ67" i="23"/>
  <c r="FK67" i="23"/>
  <c r="BQ67" i="23"/>
  <c r="BR67" i="23"/>
  <c r="BS67" i="23"/>
  <c r="BY67" i="23"/>
  <c r="BZ67" i="23"/>
  <c r="CA67" i="23"/>
  <c r="CC67" i="23"/>
  <c r="CD67" i="23"/>
  <c r="CE67" i="23"/>
  <c r="CK67" i="23"/>
  <c r="CL67" i="23"/>
  <c r="CM67" i="23"/>
  <c r="CO67" i="23"/>
  <c r="CP67" i="23"/>
  <c r="CQ67" i="23"/>
  <c r="CS67" i="23"/>
  <c r="CT67" i="23"/>
  <c r="CU67" i="23"/>
  <c r="CW67" i="23"/>
  <c r="CX67" i="23"/>
  <c r="CY67" i="23"/>
  <c r="DA67" i="23"/>
  <c r="DB67" i="23"/>
  <c r="DC67" i="23"/>
  <c r="DE67" i="23"/>
  <c r="DF67" i="23"/>
  <c r="DG67" i="23"/>
  <c r="DI67" i="23"/>
  <c r="DJ67" i="23"/>
  <c r="DK67" i="23"/>
  <c r="DQ67" i="23"/>
  <c r="DR67" i="23"/>
  <c r="DS67" i="23"/>
  <c r="DU67" i="23"/>
  <c r="DV67" i="23"/>
  <c r="DW67" i="23"/>
  <c r="DY67" i="23"/>
  <c r="DZ67" i="23"/>
  <c r="EA67" i="23"/>
  <c r="EC67" i="23"/>
  <c r="ED67" i="23"/>
  <c r="EE67" i="23"/>
  <c r="EG67" i="23"/>
  <c r="EH67" i="23"/>
  <c r="EI67" i="23"/>
  <c r="EK67" i="23"/>
  <c r="EL67" i="23"/>
  <c r="EM67" i="23"/>
  <c r="EO67" i="23"/>
  <c r="EP67" i="23"/>
  <c r="EQ67" i="23"/>
  <c r="ES67" i="23"/>
  <c r="ET67" i="23"/>
  <c r="EU67" i="23"/>
  <c r="GS67" i="23"/>
  <c r="GT67" i="23"/>
  <c r="GU67" i="23"/>
  <c r="HB67" i="23"/>
  <c r="HC67" i="23"/>
  <c r="I68" i="23"/>
  <c r="J68" i="23"/>
  <c r="K68" i="23"/>
  <c r="M68" i="23"/>
  <c r="N68" i="23"/>
  <c r="O68" i="23"/>
  <c r="Q68" i="23"/>
  <c r="R68" i="23"/>
  <c r="S68" i="23"/>
  <c r="U68" i="23"/>
  <c r="V68" i="23"/>
  <c r="W68" i="23"/>
  <c r="AC68" i="23"/>
  <c r="AD68" i="23"/>
  <c r="AE68" i="23"/>
  <c r="AG68" i="23"/>
  <c r="AH68" i="23"/>
  <c r="AI68" i="23"/>
  <c r="AK68" i="23"/>
  <c r="AL68" i="23"/>
  <c r="AM68" i="23"/>
  <c r="AW68" i="23"/>
  <c r="AX68" i="23"/>
  <c r="AY68" i="23"/>
  <c r="BA68" i="23"/>
  <c r="BB68" i="23"/>
  <c r="BC68" i="23"/>
  <c r="BI68" i="23"/>
  <c r="BJ68" i="23"/>
  <c r="BK68" i="23"/>
  <c r="BM68" i="23"/>
  <c r="BN68" i="23"/>
  <c r="BO68" i="23"/>
  <c r="EW68" i="23"/>
  <c r="EX68" i="23"/>
  <c r="EY68" i="23"/>
  <c r="FA68" i="23"/>
  <c r="FB68" i="23"/>
  <c r="FC68" i="23"/>
  <c r="FE68" i="23"/>
  <c r="FF68" i="23"/>
  <c r="FG68" i="23"/>
  <c r="FI68" i="23"/>
  <c r="FJ68" i="23"/>
  <c r="FK68" i="23"/>
  <c r="BQ68" i="23"/>
  <c r="BR68" i="23"/>
  <c r="BS68" i="23"/>
  <c r="BY68" i="23"/>
  <c r="BZ68" i="23"/>
  <c r="CA68" i="23"/>
  <c r="CC68" i="23"/>
  <c r="CD68" i="23"/>
  <c r="CE68" i="23"/>
  <c r="CK68" i="23"/>
  <c r="CL68" i="23"/>
  <c r="CM68" i="23"/>
  <c r="CO68" i="23"/>
  <c r="CP68" i="23"/>
  <c r="CQ68" i="23"/>
  <c r="CS68" i="23"/>
  <c r="CT68" i="23"/>
  <c r="CU68" i="23"/>
  <c r="CW68" i="23"/>
  <c r="CX68" i="23"/>
  <c r="CY68" i="23"/>
  <c r="DA68" i="23"/>
  <c r="DB68" i="23"/>
  <c r="DC68" i="23"/>
  <c r="DE68" i="23"/>
  <c r="DF68" i="23"/>
  <c r="DG68" i="23"/>
  <c r="DI68" i="23"/>
  <c r="DJ68" i="23"/>
  <c r="DK68" i="23"/>
  <c r="DQ68" i="23"/>
  <c r="DR68" i="23"/>
  <c r="DS68" i="23"/>
  <c r="DU68" i="23"/>
  <c r="DV68" i="23"/>
  <c r="DW68" i="23"/>
  <c r="DY68" i="23"/>
  <c r="DZ68" i="23"/>
  <c r="EA68" i="23"/>
  <c r="EC68" i="23"/>
  <c r="ED68" i="23"/>
  <c r="EE68" i="23"/>
  <c r="EG68" i="23"/>
  <c r="EH68" i="23"/>
  <c r="EI68" i="23"/>
  <c r="EK68" i="23"/>
  <c r="EL68" i="23"/>
  <c r="EM68" i="23"/>
  <c r="EO68" i="23"/>
  <c r="EP68" i="23"/>
  <c r="EQ68" i="23"/>
  <c r="ES68" i="23"/>
  <c r="ET68" i="23"/>
  <c r="EU68" i="23"/>
  <c r="GS68" i="23"/>
  <c r="GT68" i="23"/>
  <c r="GU68" i="23"/>
  <c r="HB68" i="23"/>
  <c r="HC68" i="23"/>
  <c r="I69" i="23"/>
  <c r="J69" i="23"/>
  <c r="K69" i="23"/>
  <c r="M69" i="23"/>
  <c r="N69" i="23"/>
  <c r="O69" i="23"/>
  <c r="Q69" i="23"/>
  <c r="R69" i="23"/>
  <c r="S69" i="23"/>
  <c r="U69" i="23"/>
  <c r="V69" i="23"/>
  <c r="W69" i="23"/>
  <c r="AC69" i="23"/>
  <c r="AD69" i="23"/>
  <c r="AE69" i="23"/>
  <c r="AG69" i="23"/>
  <c r="AH69" i="23"/>
  <c r="AI69" i="23"/>
  <c r="AK69" i="23"/>
  <c r="AL69" i="23"/>
  <c r="AM69" i="23"/>
  <c r="AW69" i="23"/>
  <c r="AX69" i="23"/>
  <c r="AY69" i="23"/>
  <c r="BA69" i="23"/>
  <c r="BB69" i="23"/>
  <c r="BC69" i="23"/>
  <c r="BI69" i="23"/>
  <c r="BJ69" i="23"/>
  <c r="BK69" i="23"/>
  <c r="BM69" i="23"/>
  <c r="BN69" i="23"/>
  <c r="BO69" i="23"/>
  <c r="EW69" i="23"/>
  <c r="EX69" i="23"/>
  <c r="EY69" i="23"/>
  <c r="FA69" i="23"/>
  <c r="FB69" i="23"/>
  <c r="FC69" i="23"/>
  <c r="FE69" i="23"/>
  <c r="FF69" i="23"/>
  <c r="FG69" i="23"/>
  <c r="FI69" i="23"/>
  <c r="FJ69" i="23"/>
  <c r="FK69" i="23"/>
  <c r="BQ69" i="23"/>
  <c r="BR69" i="23"/>
  <c r="BS69" i="23"/>
  <c r="BY69" i="23"/>
  <c r="BZ69" i="23"/>
  <c r="CA69" i="23"/>
  <c r="CC69" i="23"/>
  <c r="CD69" i="23"/>
  <c r="CE69" i="23"/>
  <c r="CK69" i="23"/>
  <c r="CL69" i="23"/>
  <c r="CM69" i="23"/>
  <c r="CO69" i="23"/>
  <c r="CP69" i="23"/>
  <c r="CQ69" i="23"/>
  <c r="CS69" i="23"/>
  <c r="CT69" i="23"/>
  <c r="CU69" i="23"/>
  <c r="CW69" i="23"/>
  <c r="CX69" i="23"/>
  <c r="CY69" i="23"/>
  <c r="DA69" i="23"/>
  <c r="DB69" i="23"/>
  <c r="DC69" i="23"/>
  <c r="DE69" i="23"/>
  <c r="DF69" i="23"/>
  <c r="DG69" i="23"/>
  <c r="DI69" i="23"/>
  <c r="DJ69" i="23"/>
  <c r="DK69" i="23"/>
  <c r="DQ69" i="23"/>
  <c r="DR69" i="23"/>
  <c r="DS69" i="23"/>
  <c r="DU69" i="23"/>
  <c r="DV69" i="23"/>
  <c r="DW69" i="23"/>
  <c r="DY69" i="23"/>
  <c r="DZ69" i="23"/>
  <c r="EA69" i="23"/>
  <c r="EC69" i="23"/>
  <c r="ED69" i="23"/>
  <c r="EE69" i="23"/>
  <c r="EG69" i="23"/>
  <c r="EH69" i="23"/>
  <c r="EI69" i="23"/>
  <c r="EK69" i="23"/>
  <c r="EL69" i="23"/>
  <c r="EM69" i="23"/>
  <c r="EO69" i="23"/>
  <c r="EP69" i="23"/>
  <c r="EQ69" i="23"/>
  <c r="ES69" i="23"/>
  <c r="ET69" i="23"/>
  <c r="EU69" i="23"/>
  <c r="GS69" i="23"/>
  <c r="GT69" i="23"/>
  <c r="GU69" i="23"/>
  <c r="HB69" i="23"/>
  <c r="HC69" i="23"/>
  <c r="I70" i="23"/>
  <c r="J70" i="23"/>
  <c r="K70" i="23"/>
  <c r="M70" i="23"/>
  <c r="N70" i="23"/>
  <c r="O70" i="23"/>
  <c r="Q70" i="23"/>
  <c r="R70" i="23"/>
  <c r="S70" i="23"/>
  <c r="U70" i="23"/>
  <c r="V70" i="23"/>
  <c r="W70" i="23"/>
  <c r="AC70" i="23"/>
  <c r="AD70" i="23"/>
  <c r="AE70" i="23"/>
  <c r="AG70" i="23"/>
  <c r="AH70" i="23"/>
  <c r="AI70" i="23"/>
  <c r="AK70" i="23"/>
  <c r="AL70" i="23"/>
  <c r="AM70" i="23"/>
  <c r="AW70" i="23"/>
  <c r="AX70" i="23"/>
  <c r="AY70" i="23"/>
  <c r="BA70" i="23"/>
  <c r="BB70" i="23"/>
  <c r="BC70" i="23"/>
  <c r="BI70" i="23"/>
  <c r="BJ70" i="23"/>
  <c r="BK70" i="23"/>
  <c r="BM70" i="23"/>
  <c r="BN70" i="23"/>
  <c r="BO70" i="23"/>
  <c r="EW70" i="23"/>
  <c r="EX70" i="23"/>
  <c r="EY70" i="23"/>
  <c r="FA70" i="23"/>
  <c r="FB70" i="23"/>
  <c r="FC70" i="23"/>
  <c r="FE70" i="23"/>
  <c r="FF70" i="23"/>
  <c r="FG70" i="23"/>
  <c r="FI70" i="23"/>
  <c r="FJ70" i="23"/>
  <c r="FK70" i="23"/>
  <c r="BQ70" i="23"/>
  <c r="BR70" i="23"/>
  <c r="BS70" i="23"/>
  <c r="BY70" i="23"/>
  <c r="BZ70" i="23"/>
  <c r="CA70" i="23"/>
  <c r="CC70" i="23"/>
  <c r="CD70" i="23"/>
  <c r="CE70" i="23"/>
  <c r="CK70" i="23"/>
  <c r="CL70" i="23"/>
  <c r="CM70" i="23"/>
  <c r="CO70" i="23"/>
  <c r="CP70" i="23"/>
  <c r="CQ70" i="23"/>
  <c r="CS70" i="23"/>
  <c r="CT70" i="23"/>
  <c r="CU70" i="23"/>
  <c r="CW70" i="23"/>
  <c r="CX70" i="23"/>
  <c r="CY70" i="23"/>
  <c r="DA70" i="23"/>
  <c r="DB70" i="23"/>
  <c r="DC70" i="23"/>
  <c r="DE70" i="23"/>
  <c r="DF70" i="23"/>
  <c r="DG70" i="23"/>
  <c r="DI70" i="23"/>
  <c r="DJ70" i="23"/>
  <c r="DK70" i="23"/>
  <c r="DQ70" i="23"/>
  <c r="DR70" i="23"/>
  <c r="DS70" i="23"/>
  <c r="DU70" i="23"/>
  <c r="DV70" i="23"/>
  <c r="DW70" i="23"/>
  <c r="DY70" i="23"/>
  <c r="DZ70" i="23"/>
  <c r="EA70" i="23"/>
  <c r="EC70" i="23"/>
  <c r="ED70" i="23"/>
  <c r="EE70" i="23"/>
  <c r="EG70" i="23"/>
  <c r="EH70" i="23"/>
  <c r="EI70" i="23"/>
  <c r="EK70" i="23"/>
  <c r="EL70" i="23"/>
  <c r="EM70" i="23"/>
  <c r="EO70" i="23"/>
  <c r="EP70" i="23"/>
  <c r="EQ70" i="23"/>
  <c r="ES70" i="23"/>
  <c r="ET70" i="23"/>
  <c r="EU70" i="23"/>
  <c r="GS70" i="23"/>
  <c r="GT70" i="23"/>
  <c r="GU70" i="23"/>
  <c r="HB70" i="23"/>
  <c r="HC70" i="23"/>
  <c r="I71" i="23"/>
  <c r="J71" i="23"/>
  <c r="K71" i="23"/>
  <c r="M71" i="23"/>
  <c r="N71" i="23"/>
  <c r="O71" i="23"/>
  <c r="Q71" i="23"/>
  <c r="R71" i="23"/>
  <c r="S71" i="23"/>
  <c r="U71" i="23"/>
  <c r="V71" i="23"/>
  <c r="W71" i="23"/>
  <c r="AC71" i="23"/>
  <c r="AD71" i="23"/>
  <c r="AE71" i="23"/>
  <c r="AG71" i="23"/>
  <c r="AH71" i="23"/>
  <c r="AI71" i="23"/>
  <c r="AK71" i="23"/>
  <c r="AL71" i="23"/>
  <c r="AM71" i="23"/>
  <c r="AW71" i="23"/>
  <c r="AX71" i="23"/>
  <c r="AY71" i="23"/>
  <c r="BA71" i="23"/>
  <c r="BB71" i="23"/>
  <c r="BC71" i="23"/>
  <c r="BI71" i="23"/>
  <c r="BJ71" i="23"/>
  <c r="BK71" i="23"/>
  <c r="BM71" i="23"/>
  <c r="BN71" i="23"/>
  <c r="BO71" i="23"/>
  <c r="EW71" i="23"/>
  <c r="EX71" i="23"/>
  <c r="EY71" i="23"/>
  <c r="FA71" i="23"/>
  <c r="FB71" i="23"/>
  <c r="FC71" i="23"/>
  <c r="FE71" i="23"/>
  <c r="FF71" i="23"/>
  <c r="FG71" i="23"/>
  <c r="FI71" i="23"/>
  <c r="FJ71" i="23"/>
  <c r="FK71" i="23"/>
  <c r="BQ71" i="23"/>
  <c r="BR71" i="23"/>
  <c r="BS71" i="23"/>
  <c r="BY71" i="23"/>
  <c r="BZ71" i="23"/>
  <c r="CA71" i="23"/>
  <c r="CC71" i="23"/>
  <c r="CD71" i="23"/>
  <c r="CE71" i="23"/>
  <c r="CK71" i="23"/>
  <c r="CL71" i="23"/>
  <c r="CM71" i="23"/>
  <c r="CO71" i="23"/>
  <c r="CP71" i="23"/>
  <c r="CQ71" i="23"/>
  <c r="CS71" i="23"/>
  <c r="CT71" i="23"/>
  <c r="CU71" i="23"/>
  <c r="CW71" i="23"/>
  <c r="CX71" i="23"/>
  <c r="CY71" i="23"/>
  <c r="DA71" i="23"/>
  <c r="DB71" i="23"/>
  <c r="DC71" i="23"/>
  <c r="DE71" i="23"/>
  <c r="DF71" i="23"/>
  <c r="DG71" i="23"/>
  <c r="DI71" i="23"/>
  <c r="DJ71" i="23"/>
  <c r="DK71" i="23"/>
  <c r="DQ71" i="23"/>
  <c r="DR71" i="23"/>
  <c r="DS71" i="23"/>
  <c r="DU71" i="23"/>
  <c r="DV71" i="23"/>
  <c r="DW71" i="23"/>
  <c r="DY71" i="23"/>
  <c r="DZ71" i="23"/>
  <c r="EA71" i="23"/>
  <c r="EC71" i="23"/>
  <c r="ED71" i="23"/>
  <c r="EE71" i="23"/>
  <c r="EG71" i="23"/>
  <c r="EH71" i="23"/>
  <c r="EI71" i="23"/>
  <c r="EK71" i="23"/>
  <c r="EL71" i="23"/>
  <c r="EM71" i="23"/>
  <c r="EO71" i="23"/>
  <c r="EP71" i="23"/>
  <c r="EQ71" i="23"/>
  <c r="ES71" i="23"/>
  <c r="ET71" i="23"/>
  <c r="EU71" i="23"/>
  <c r="GS71" i="23"/>
  <c r="GT71" i="23"/>
  <c r="GU71" i="23"/>
  <c r="HB71" i="23"/>
  <c r="HC71" i="23"/>
  <c r="I72" i="23"/>
  <c r="J72" i="23"/>
  <c r="K72" i="23"/>
  <c r="M72" i="23"/>
  <c r="N72" i="23"/>
  <c r="O72" i="23"/>
  <c r="Q72" i="23"/>
  <c r="R72" i="23"/>
  <c r="S72" i="23"/>
  <c r="U72" i="23"/>
  <c r="V72" i="23"/>
  <c r="W72" i="23"/>
  <c r="AC72" i="23"/>
  <c r="AD72" i="23"/>
  <c r="AE72" i="23"/>
  <c r="AG72" i="23"/>
  <c r="AH72" i="23"/>
  <c r="AI72" i="23"/>
  <c r="AK72" i="23"/>
  <c r="AL72" i="23"/>
  <c r="AM72" i="23"/>
  <c r="AW72" i="23"/>
  <c r="AX72" i="23"/>
  <c r="AY72" i="23"/>
  <c r="BA72" i="23"/>
  <c r="BB72" i="23"/>
  <c r="BC72" i="23"/>
  <c r="BI72" i="23"/>
  <c r="BJ72" i="23"/>
  <c r="BK72" i="23"/>
  <c r="BM72" i="23"/>
  <c r="BN72" i="23"/>
  <c r="BO72" i="23"/>
  <c r="EW72" i="23"/>
  <c r="EX72" i="23"/>
  <c r="EY72" i="23"/>
  <c r="FA72" i="23"/>
  <c r="FB72" i="23"/>
  <c r="FC72" i="23"/>
  <c r="FE72" i="23"/>
  <c r="FF72" i="23"/>
  <c r="FG72" i="23"/>
  <c r="FI72" i="23"/>
  <c r="FJ72" i="23"/>
  <c r="FK72" i="23"/>
  <c r="BQ72" i="23"/>
  <c r="BR72" i="23"/>
  <c r="BS72" i="23"/>
  <c r="BY72" i="23"/>
  <c r="BZ72" i="23"/>
  <c r="CA72" i="23"/>
  <c r="CC72" i="23"/>
  <c r="CD72" i="23"/>
  <c r="CE72" i="23"/>
  <c r="CK72" i="23"/>
  <c r="CL72" i="23"/>
  <c r="CM72" i="23"/>
  <c r="CO72" i="23"/>
  <c r="CP72" i="23"/>
  <c r="CQ72" i="23"/>
  <c r="CS72" i="23"/>
  <c r="CT72" i="23"/>
  <c r="CU72" i="23"/>
  <c r="CW72" i="23"/>
  <c r="CX72" i="23"/>
  <c r="CY72" i="23"/>
  <c r="DA72" i="23"/>
  <c r="DB72" i="23"/>
  <c r="DC72" i="23"/>
  <c r="DE72" i="23"/>
  <c r="DF72" i="23"/>
  <c r="DG72" i="23"/>
  <c r="DI72" i="23"/>
  <c r="DJ72" i="23"/>
  <c r="DK72" i="23"/>
  <c r="DQ72" i="23"/>
  <c r="DR72" i="23"/>
  <c r="DS72" i="23"/>
  <c r="DU72" i="23"/>
  <c r="DV72" i="23"/>
  <c r="DW72" i="23"/>
  <c r="DY72" i="23"/>
  <c r="DZ72" i="23"/>
  <c r="EA72" i="23"/>
  <c r="EC72" i="23"/>
  <c r="ED72" i="23"/>
  <c r="EE72" i="23"/>
  <c r="EG72" i="23"/>
  <c r="EH72" i="23"/>
  <c r="EI72" i="23"/>
  <c r="EK72" i="23"/>
  <c r="EL72" i="23"/>
  <c r="EM72" i="23"/>
  <c r="EO72" i="23"/>
  <c r="EP72" i="23"/>
  <c r="EQ72" i="23"/>
  <c r="ES72" i="23"/>
  <c r="ET72" i="23"/>
  <c r="EU72" i="23"/>
  <c r="GS72" i="23"/>
  <c r="GT72" i="23"/>
  <c r="GU72" i="23"/>
  <c r="HB72" i="23"/>
  <c r="HC72" i="23"/>
  <c r="I73" i="23"/>
  <c r="J73" i="23"/>
  <c r="K73" i="23"/>
  <c r="M73" i="23"/>
  <c r="N73" i="23"/>
  <c r="O73" i="23"/>
  <c r="Q73" i="23"/>
  <c r="R73" i="23"/>
  <c r="S73" i="23"/>
  <c r="U73" i="23"/>
  <c r="V73" i="23"/>
  <c r="W73" i="23"/>
  <c r="AC73" i="23"/>
  <c r="AD73" i="23"/>
  <c r="AE73" i="23"/>
  <c r="AG73" i="23"/>
  <c r="AH73" i="23"/>
  <c r="AI73" i="23"/>
  <c r="AK73" i="23"/>
  <c r="AL73" i="23"/>
  <c r="AM73" i="23"/>
  <c r="AW73" i="23"/>
  <c r="AX73" i="23"/>
  <c r="AY73" i="23"/>
  <c r="BA73" i="23"/>
  <c r="BB73" i="23"/>
  <c r="BC73" i="23"/>
  <c r="BI73" i="23"/>
  <c r="BJ73" i="23"/>
  <c r="BK73" i="23"/>
  <c r="BM73" i="23"/>
  <c r="BN73" i="23"/>
  <c r="BO73" i="23"/>
  <c r="EW73" i="23"/>
  <c r="EX73" i="23"/>
  <c r="EY73" i="23"/>
  <c r="FA73" i="23"/>
  <c r="FB73" i="23"/>
  <c r="FC73" i="23"/>
  <c r="FE73" i="23"/>
  <c r="FF73" i="23"/>
  <c r="FG73" i="23"/>
  <c r="FI73" i="23"/>
  <c r="FJ73" i="23"/>
  <c r="FK73" i="23"/>
  <c r="BQ73" i="23"/>
  <c r="BR73" i="23"/>
  <c r="BS73" i="23"/>
  <c r="BY73" i="23"/>
  <c r="BZ73" i="23"/>
  <c r="CA73" i="23"/>
  <c r="CC73" i="23"/>
  <c r="CD73" i="23"/>
  <c r="CE73" i="23"/>
  <c r="CK73" i="23"/>
  <c r="CL73" i="23"/>
  <c r="CM73" i="23"/>
  <c r="CO73" i="23"/>
  <c r="CP73" i="23"/>
  <c r="CQ73" i="23"/>
  <c r="CS73" i="23"/>
  <c r="CT73" i="23"/>
  <c r="CU73" i="23"/>
  <c r="CW73" i="23"/>
  <c r="CX73" i="23"/>
  <c r="CY73" i="23"/>
  <c r="DA73" i="23"/>
  <c r="DB73" i="23"/>
  <c r="DC73" i="23"/>
  <c r="DE73" i="23"/>
  <c r="DF73" i="23"/>
  <c r="DG73" i="23"/>
  <c r="DI73" i="23"/>
  <c r="DJ73" i="23"/>
  <c r="DK73" i="23"/>
  <c r="DQ73" i="23"/>
  <c r="DR73" i="23"/>
  <c r="DS73" i="23"/>
  <c r="DU73" i="23"/>
  <c r="DV73" i="23"/>
  <c r="DW73" i="23"/>
  <c r="DY73" i="23"/>
  <c r="DZ73" i="23"/>
  <c r="EA73" i="23"/>
  <c r="EC73" i="23"/>
  <c r="ED73" i="23"/>
  <c r="EE73" i="23"/>
  <c r="EG73" i="23"/>
  <c r="EH73" i="23"/>
  <c r="EI73" i="23"/>
  <c r="EK73" i="23"/>
  <c r="EL73" i="23"/>
  <c r="EM73" i="23"/>
  <c r="EO73" i="23"/>
  <c r="EP73" i="23"/>
  <c r="EQ73" i="23"/>
  <c r="ES73" i="23"/>
  <c r="ET73" i="23"/>
  <c r="EU73" i="23"/>
  <c r="GS73" i="23"/>
  <c r="GT73" i="23"/>
  <c r="GU73" i="23"/>
  <c r="HB73" i="23"/>
  <c r="HC73" i="23"/>
  <c r="I74" i="23"/>
  <c r="J74" i="23"/>
  <c r="K74" i="23"/>
  <c r="M74" i="23"/>
  <c r="N74" i="23"/>
  <c r="O74" i="23"/>
  <c r="Q74" i="23"/>
  <c r="R74" i="23"/>
  <c r="S74" i="23"/>
  <c r="U74" i="23"/>
  <c r="V74" i="23"/>
  <c r="W74" i="23"/>
  <c r="AC74" i="23"/>
  <c r="AD74" i="23"/>
  <c r="AE74" i="23"/>
  <c r="AG74" i="23"/>
  <c r="AH74" i="23"/>
  <c r="AI74" i="23"/>
  <c r="AK74" i="23"/>
  <c r="AL74" i="23"/>
  <c r="AM74" i="23"/>
  <c r="AW74" i="23"/>
  <c r="AX74" i="23"/>
  <c r="AY74" i="23"/>
  <c r="BA74" i="23"/>
  <c r="BB74" i="23"/>
  <c r="BC74" i="23"/>
  <c r="BI74" i="23"/>
  <c r="BJ74" i="23"/>
  <c r="BK74" i="23"/>
  <c r="BM74" i="23"/>
  <c r="BN74" i="23"/>
  <c r="BO74" i="23"/>
  <c r="EW74" i="23"/>
  <c r="EX74" i="23"/>
  <c r="EY74" i="23"/>
  <c r="FA74" i="23"/>
  <c r="FB74" i="23"/>
  <c r="FC74" i="23"/>
  <c r="FE74" i="23"/>
  <c r="FF74" i="23"/>
  <c r="FG74" i="23"/>
  <c r="FI74" i="23"/>
  <c r="FJ74" i="23"/>
  <c r="FK74" i="23"/>
  <c r="BQ74" i="23"/>
  <c r="BR74" i="23"/>
  <c r="BS74" i="23"/>
  <c r="BY74" i="23"/>
  <c r="BZ74" i="23"/>
  <c r="CA74" i="23"/>
  <c r="CC74" i="23"/>
  <c r="CD74" i="23"/>
  <c r="CE74" i="23"/>
  <c r="CK74" i="23"/>
  <c r="CL74" i="23"/>
  <c r="CM74" i="23"/>
  <c r="CO74" i="23"/>
  <c r="CP74" i="23"/>
  <c r="CQ74" i="23"/>
  <c r="CS74" i="23"/>
  <c r="CT74" i="23"/>
  <c r="CU74" i="23"/>
  <c r="CW74" i="23"/>
  <c r="CX74" i="23"/>
  <c r="CY74" i="23"/>
  <c r="DA74" i="23"/>
  <c r="DB74" i="23"/>
  <c r="DC74" i="23"/>
  <c r="DE74" i="23"/>
  <c r="DF74" i="23"/>
  <c r="DG74" i="23"/>
  <c r="DI74" i="23"/>
  <c r="DJ74" i="23"/>
  <c r="DK74" i="23"/>
  <c r="DQ74" i="23"/>
  <c r="DR74" i="23"/>
  <c r="DS74" i="23"/>
  <c r="DU74" i="23"/>
  <c r="DV74" i="23"/>
  <c r="DW74" i="23"/>
  <c r="DY74" i="23"/>
  <c r="DZ74" i="23"/>
  <c r="EA74" i="23"/>
  <c r="EC74" i="23"/>
  <c r="ED74" i="23"/>
  <c r="EE74" i="23"/>
  <c r="EG74" i="23"/>
  <c r="EH74" i="23"/>
  <c r="EI74" i="23"/>
  <c r="EK74" i="23"/>
  <c r="EL74" i="23"/>
  <c r="EM74" i="23"/>
  <c r="EO74" i="23"/>
  <c r="EP74" i="23"/>
  <c r="EQ74" i="23"/>
  <c r="ES74" i="23"/>
  <c r="ET74" i="23"/>
  <c r="EU74" i="23"/>
  <c r="GS74" i="23"/>
  <c r="GT74" i="23"/>
  <c r="GU74" i="23"/>
  <c r="HB74" i="23"/>
  <c r="HC74" i="23"/>
  <c r="I75" i="23"/>
  <c r="J75" i="23"/>
  <c r="K75" i="23"/>
  <c r="M75" i="23"/>
  <c r="N75" i="23"/>
  <c r="O75" i="23"/>
  <c r="Q75" i="23"/>
  <c r="R75" i="23"/>
  <c r="S75" i="23"/>
  <c r="U75" i="23"/>
  <c r="V75" i="23"/>
  <c r="W75" i="23"/>
  <c r="AC75" i="23"/>
  <c r="AD75" i="23"/>
  <c r="AE75" i="23"/>
  <c r="AG75" i="23"/>
  <c r="AH75" i="23"/>
  <c r="AI75" i="23"/>
  <c r="AK75" i="23"/>
  <c r="AL75" i="23"/>
  <c r="AM75" i="23"/>
  <c r="AW75" i="23"/>
  <c r="AX75" i="23"/>
  <c r="AY75" i="23"/>
  <c r="BA75" i="23"/>
  <c r="BB75" i="23"/>
  <c r="BC75" i="23"/>
  <c r="BI75" i="23"/>
  <c r="BJ75" i="23"/>
  <c r="BK75" i="23"/>
  <c r="BM75" i="23"/>
  <c r="BN75" i="23"/>
  <c r="BO75" i="23"/>
  <c r="EW75" i="23"/>
  <c r="EX75" i="23"/>
  <c r="EY75" i="23"/>
  <c r="FA75" i="23"/>
  <c r="FB75" i="23"/>
  <c r="FC75" i="23"/>
  <c r="FE75" i="23"/>
  <c r="FF75" i="23"/>
  <c r="FG75" i="23"/>
  <c r="FI75" i="23"/>
  <c r="FJ75" i="23"/>
  <c r="FK75" i="23"/>
  <c r="BQ75" i="23"/>
  <c r="BR75" i="23"/>
  <c r="BS75" i="23"/>
  <c r="BY75" i="23"/>
  <c r="BZ75" i="23"/>
  <c r="CA75" i="23"/>
  <c r="CC75" i="23"/>
  <c r="CD75" i="23"/>
  <c r="CE75" i="23"/>
  <c r="CK75" i="23"/>
  <c r="CL75" i="23"/>
  <c r="CM75" i="23"/>
  <c r="CO75" i="23"/>
  <c r="CP75" i="23"/>
  <c r="CQ75" i="23"/>
  <c r="CS75" i="23"/>
  <c r="CT75" i="23"/>
  <c r="CU75" i="23"/>
  <c r="CW75" i="23"/>
  <c r="CX75" i="23"/>
  <c r="CY75" i="23"/>
  <c r="DA75" i="23"/>
  <c r="DB75" i="23"/>
  <c r="DC75" i="23"/>
  <c r="DE75" i="23"/>
  <c r="DF75" i="23"/>
  <c r="DG75" i="23"/>
  <c r="DI75" i="23"/>
  <c r="DJ75" i="23"/>
  <c r="DK75" i="23"/>
  <c r="DQ75" i="23"/>
  <c r="DR75" i="23"/>
  <c r="DS75" i="23"/>
  <c r="DU75" i="23"/>
  <c r="DV75" i="23"/>
  <c r="DW75" i="23"/>
  <c r="DY75" i="23"/>
  <c r="DZ75" i="23"/>
  <c r="EA75" i="23"/>
  <c r="EC75" i="23"/>
  <c r="ED75" i="23"/>
  <c r="EE75" i="23"/>
  <c r="EG75" i="23"/>
  <c r="EH75" i="23"/>
  <c r="EI75" i="23"/>
  <c r="EK75" i="23"/>
  <c r="EL75" i="23"/>
  <c r="EM75" i="23"/>
  <c r="EO75" i="23"/>
  <c r="EP75" i="23"/>
  <c r="EQ75" i="23"/>
  <c r="ES75" i="23"/>
  <c r="ET75" i="23"/>
  <c r="EU75" i="23"/>
  <c r="GS75" i="23"/>
  <c r="GT75" i="23"/>
  <c r="GU75" i="23"/>
  <c r="HB75" i="23"/>
  <c r="HC75" i="23"/>
  <c r="I76" i="23"/>
  <c r="J76" i="23"/>
  <c r="K76" i="23"/>
  <c r="M76" i="23"/>
  <c r="N76" i="23"/>
  <c r="O76" i="23"/>
  <c r="Q76" i="23"/>
  <c r="R76" i="23"/>
  <c r="S76" i="23"/>
  <c r="U76" i="23"/>
  <c r="V76" i="23"/>
  <c r="W76" i="23"/>
  <c r="AC76" i="23"/>
  <c r="AD76" i="23"/>
  <c r="AE76" i="23"/>
  <c r="AG76" i="23"/>
  <c r="AH76" i="23"/>
  <c r="AI76" i="23"/>
  <c r="AK76" i="23"/>
  <c r="AL76" i="23"/>
  <c r="AM76" i="23"/>
  <c r="AW76" i="23"/>
  <c r="AX76" i="23"/>
  <c r="AY76" i="23"/>
  <c r="BA76" i="23"/>
  <c r="BB76" i="23"/>
  <c r="BC76" i="23"/>
  <c r="BI76" i="23"/>
  <c r="BJ76" i="23"/>
  <c r="BK76" i="23"/>
  <c r="BM76" i="23"/>
  <c r="BN76" i="23"/>
  <c r="BO76" i="23"/>
  <c r="EW76" i="23"/>
  <c r="EX76" i="23"/>
  <c r="EY76" i="23"/>
  <c r="FA76" i="23"/>
  <c r="FB76" i="23"/>
  <c r="FC76" i="23"/>
  <c r="FE76" i="23"/>
  <c r="FF76" i="23"/>
  <c r="FG76" i="23"/>
  <c r="FI76" i="23"/>
  <c r="FJ76" i="23"/>
  <c r="FK76" i="23"/>
  <c r="BQ76" i="23"/>
  <c r="BR76" i="23"/>
  <c r="BS76" i="23"/>
  <c r="BY76" i="23"/>
  <c r="BZ76" i="23"/>
  <c r="CA76" i="23"/>
  <c r="CC76" i="23"/>
  <c r="CD76" i="23"/>
  <c r="CE76" i="23"/>
  <c r="CK76" i="23"/>
  <c r="CL76" i="23"/>
  <c r="CM76" i="23"/>
  <c r="CO76" i="23"/>
  <c r="CP76" i="23"/>
  <c r="CQ76" i="23"/>
  <c r="CS76" i="23"/>
  <c r="CT76" i="23"/>
  <c r="CU76" i="23"/>
  <c r="CW76" i="23"/>
  <c r="CX76" i="23"/>
  <c r="CY76" i="23"/>
  <c r="DA76" i="23"/>
  <c r="DB76" i="23"/>
  <c r="DC76" i="23"/>
  <c r="DE76" i="23"/>
  <c r="DF76" i="23"/>
  <c r="DG76" i="23"/>
  <c r="DI76" i="23"/>
  <c r="DJ76" i="23"/>
  <c r="DK76" i="23"/>
  <c r="DQ76" i="23"/>
  <c r="DR76" i="23"/>
  <c r="DS76" i="23"/>
  <c r="DU76" i="23"/>
  <c r="DV76" i="23"/>
  <c r="DW76" i="23"/>
  <c r="DY76" i="23"/>
  <c r="DZ76" i="23"/>
  <c r="EA76" i="23"/>
  <c r="EC76" i="23"/>
  <c r="ED76" i="23"/>
  <c r="EE76" i="23"/>
  <c r="EG76" i="23"/>
  <c r="EH76" i="23"/>
  <c r="EI76" i="23"/>
  <c r="EK76" i="23"/>
  <c r="EL76" i="23"/>
  <c r="EM76" i="23"/>
  <c r="EO76" i="23"/>
  <c r="EP76" i="23"/>
  <c r="EQ76" i="23"/>
  <c r="ES76" i="23"/>
  <c r="ET76" i="23"/>
  <c r="EU76" i="23"/>
  <c r="GS76" i="23"/>
  <c r="GT76" i="23"/>
  <c r="GU76" i="23"/>
  <c r="HB76" i="23"/>
  <c r="HC76" i="23"/>
  <c r="I77" i="23"/>
  <c r="J77" i="23"/>
  <c r="K77" i="23"/>
  <c r="M77" i="23"/>
  <c r="N77" i="23"/>
  <c r="O77" i="23"/>
  <c r="Q77" i="23"/>
  <c r="R77" i="23"/>
  <c r="S77" i="23"/>
  <c r="U77" i="23"/>
  <c r="V77" i="23"/>
  <c r="W77" i="23"/>
  <c r="AC77" i="23"/>
  <c r="AD77" i="23"/>
  <c r="AE77" i="23"/>
  <c r="AG77" i="23"/>
  <c r="AH77" i="23"/>
  <c r="AI77" i="23"/>
  <c r="AK77" i="23"/>
  <c r="AL77" i="23"/>
  <c r="AM77" i="23"/>
  <c r="AW77" i="23"/>
  <c r="AX77" i="23"/>
  <c r="AY77" i="23"/>
  <c r="BA77" i="23"/>
  <c r="BB77" i="23"/>
  <c r="BC77" i="23"/>
  <c r="BI77" i="23"/>
  <c r="BJ77" i="23"/>
  <c r="BK77" i="23"/>
  <c r="BM77" i="23"/>
  <c r="BN77" i="23"/>
  <c r="BO77" i="23"/>
  <c r="EW77" i="23"/>
  <c r="EX77" i="23"/>
  <c r="EY77" i="23"/>
  <c r="FA77" i="23"/>
  <c r="FB77" i="23"/>
  <c r="FC77" i="23"/>
  <c r="FE77" i="23"/>
  <c r="FF77" i="23"/>
  <c r="FG77" i="23"/>
  <c r="FI77" i="23"/>
  <c r="FJ77" i="23"/>
  <c r="FK77" i="23"/>
  <c r="BQ77" i="23"/>
  <c r="BR77" i="23"/>
  <c r="BS77" i="23"/>
  <c r="BY77" i="23"/>
  <c r="BZ77" i="23"/>
  <c r="CA77" i="23"/>
  <c r="CC77" i="23"/>
  <c r="CD77" i="23"/>
  <c r="CE77" i="23"/>
  <c r="CK77" i="23"/>
  <c r="CL77" i="23"/>
  <c r="CM77" i="23"/>
  <c r="CO77" i="23"/>
  <c r="CP77" i="23"/>
  <c r="CQ77" i="23"/>
  <c r="CS77" i="23"/>
  <c r="CT77" i="23"/>
  <c r="CU77" i="23"/>
  <c r="CW77" i="23"/>
  <c r="CX77" i="23"/>
  <c r="CY77" i="23"/>
  <c r="DA77" i="23"/>
  <c r="DB77" i="23"/>
  <c r="DC77" i="23"/>
  <c r="DE77" i="23"/>
  <c r="DF77" i="23"/>
  <c r="DG77" i="23"/>
  <c r="DI77" i="23"/>
  <c r="DJ77" i="23"/>
  <c r="DK77" i="23"/>
  <c r="DQ77" i="23"/>
  <c r="DR77" i="23"/>
  <c r="DS77" i="23"/>
  <c r="DU77" i="23"/>
  <c r="DV77" i="23"/>
  <c r="DW77" i="23"/>
  <c r="DY77" i="23"/>
  <c r="DZ77" i="23"/>
  <c r="EA77" i="23"/>
  <c r="EC77" i="23"/>
  <c r="ED77" i="23"/>
  <c r="EE77" i="23"/>
  <c r="EG77" i="23"/>
  <c r="EH77" i="23"/>
  <c r="EI77" i="23"/>
  <c r="EK77" i="23"/>
  <c r="EL77" i="23"/>
  <c r="EM77" i="23"/>
  <c r="EO77" i="23"/>
  <c r="EP77" i="23"/>
  <c r="EQ77" i="23"/>
  <c r="ES77" i="23"/>
  <c r="ET77" i="23"/>
  <c r="EU77" i="23"/>
  <c r="GS77" i="23"/>
  <c r="GT77" i="23"/>
  <c r="GU77" i="23"/>
  <c r="HB77" i="23"/>
  <c r="HC77" i="23"/>
  <c r="I78" i="23"/>
  <c r="J78" i="23"/>
  <c r="K78" i="23"/>
  <c r="M78" i="23"/>
  <c r="N78" i="23"/>
  <c r="O78" i="23"/>
  <c r="Q78" i="23"/>
  <c r="R78" i="23"/>
  <c r="S78" i="23"/>
  <c r="U78" i="23"/>
  <c r="V78" i="23"/>
  <c r="W78" i="23"/>
  <c r="AC78" i="23"/>
  <c r="AD78" i="23"/>
  <c r="AE78" i="23"/>
  <c r="AG78" i="23"/>
  <c r="AH78" i="23"/>
  <c r="AI78" i="23"/>
  <c r="AK78" i="23"/>
  <c r="AL78" i="23"/>
  <c r="AM78" i="23"/>
  <c r="AW78" i="23"/>
  <c r="AX78" i="23"/>
  <c r="AY78" i="23"/>
  <c r="BA78" i="23"/>
  <c r="BB78" i="23"/>
  <c r="BC78" i="23"/>
  <c r="BI78" i="23"/>
  <c r="BJ78" i="23"/>
  <c r="BK78" i="23"/>
  <c r="BM78" i="23"/>
  <c r="BN78" i="23"/>
  <c r="BO78" i="23"/>
  <c r="EW78" i="23"/>
  <c r="EX78" i="23"/>
  <c r="EY78" i="23"/>
  <c r="FA78" i="23"/>
  <c r="FB78" i="23"/>
  <c r="FC78" i="23"/>
  <c r="FE78" i="23"/>
  <c r="FF78" i="23"/>
  <c r="FG78" i="23"/>
  <c r="FI78" i="23"/>
  <c r="FJ78" i="23"/>
  <c r="FK78" i="23"/>
  <c r="BQ78" i="23"/>
  <c r="BR78" i="23"/>
  <c r="BS78" i="23"/>
  <c r="BY78" i="23"/>
  <c r="BZ78" i="23"/>
  <c r="CA78" i="23"/>
  <c r="CC78" i="23"/>
  <c r="CD78" i="23"/>
  <c r="CE78" i="23"/>
  <c r="CK78" i="23"/>
  <c r="CL78" i="23"/>
  <c r="CM78" i="23"/>
  <c r="CO78" i="23"/>
  <c r="CP78" i="23"/>
  <c r="CQ78" i="23"/>
  <c r="CS78" i="23"/>
  <c r="CT78" i="23"/>
  <c r="CU78" i="23"/>
  <c r="CW78" i="23"/>
  <c r="CX78" i="23"/>
  <c r="CY78" i="23"/>
  <c r="DA78" i="23"/>
  <c r="DB78" i="23"/>
  <c r="DC78" i="23"/>
  <c r="DE78" i="23"/>
  <c r="DF78" i="23"/>
  <c r="DG78" i="23"/>
  <c r="DI78" i="23"/>
  <c r="DJ78" i="23"/>
  <c r="DK78" i="23"/>
  <c r="DQ78" i="23"/>
  <c r="DR78" i="23"/>
  <c r="DS78" i="23"/>
  <c r="DU78" i="23"/>
  <c r="DV78" i="23"/>
  <c r="DW78" i="23"/>
  <c r="DY78" i="23"/>
  <c r="DZ78" i="23"/>
  <c r="EA78" i="23"/>
  <c r="EC78" i="23"/>
  <c r="ED78" i="23"/>
  <c r="EE78" i="23"/>
  <c r="EG78" i="23"/>
  <c r="EH78" i="23"/>
  <c r="EI78" i="23"/>
  <c r="EK78" i="23"/>
  <c r="EL78" i="23"/>
  <c r="EM78" i="23"/>
  <c r="EO78" i="23"/>
  <c r="EP78" i="23"/>
  <c r="EQ78" i="23"/>
  <c r="ES78" i="23"/>
  <c r="ET78" i="23"/>
  <c r="EU78" i="23"/>
  <c r="GS78" i="23"/>
  <c r="GT78" i="23"/>
  <c r="GU78" i="23"/>
  <c r="HB78" i="23"/>
  <c r="HC78" i="23"/>
  <c r="I79" i="23"/>
  <c r="J79" i="23"/>
  <c r="K79" i="23"/>
  <c r="M79" i="23"/>
  <c r="N79" i="23"/>
  <c r="O79" i="23"/>
  <c r="Q79" i="23"/>
  <c r="R79" i="23"/>
  <c r="S79" i="23"/>
  <c r="U79" i="23"/>
  <c r="V79" i="23"/>
  <c r="W79" i="23"/>
  <c r="AC79" i="23"/>
  <c r="AD79" i="23"/>
  <c r="AE79" i="23"/>
  <c r="AG79" i="23"/>
  <c r="AH79" i="23"/>
  <c r="AI79" i="23"/>
  <c r="AK79" i="23"/>
  <c r="AL79" i="23"/>
  <c r="AM79" i="23"/>
  <c r="AW79" i="23"/>
  <c r="AX79" i="23"/>
  <c r="AY79" i="23"/>
  <c r="BA79" i="23"/>
  <c r="BB79" i="23"/>
  <c r="BC79" i="23"/>
  <c r="BI79" i="23"/>
  <c r="BJ79" i="23"/>
  <c r="BK79" i="23"/>
  <c r="BM79" i="23"/>
  <c r="BN79" i="23"/>
  <c r="BO79" i="23"/>
  <c r="EW79" i="23"/>
  <c r="EX79" i="23"/>
  <c r="EY79" i="23"/>
  <c r="FA79" i="23"/>
  <c r="FB79" i="23"/>
  <c r="FC79" i="23"/>
  <c r="FE79" i="23"/>
  <c r="FF79" i="23"/>
  <c r="FG79" i="23"/>
  <c r="FI79" i="23"/>
  <c r="FJ79" i="23"/>
  <c r="FK79" i="23"/>
  <c r="BQ79" i="23"/>
  <c r="BR79" i="23"/>
  <c r="BS79" i="23"/>
  <c r="BY79" i="23"/>
  <c r="BZ79" i="23"/>
  <c r="CA79" i="23"/>
  <c r="CC79" i="23"/>
  <c r="CD79" i="23"/>
  <c r="CE79" i="23"/>
  <c r="CK79" i="23"/>
  <c r="CL79" i="23"/>
  <c r="CM79" i="23"/>
  <c r="CO79" i="23"/>
  <c r="CP79" i="23"/>
  <c r="CQ79" i="23"/>
  <c r="CS79" i="23"/>
  <c r="CT79" i="23"/>
  <c r="CU79" i="23"/>
  <c r="CW79" i="23"/>
  <c r="CX79" i="23"/>
  <c r="CY79" i="23"/>
  <c r="DA79" i="23"/>
  <c r="DB79" i="23"/>
  <c r="DC79" i="23"/>
  <c r="DE79" i="23"/>
  <c r="DF79" i="23"/>
  <c r="DG79" i="23"/>
  <c r="DI79" i="23"/>
  <c r="DJ79" i="23"/>
  <c r="DK79" i="23"/>
  <c r="DQ79" i="23"/>
  <c r="DR79" i="23"/>
  <c r="DS79" i="23"/>
  <c r="DU79" i="23"/>
  <c r="DV79" i="23"/>
  <c r="DW79" i="23"/>
  <c r="DY79" i="23"/>
  <c r="DZ79" i="23"/>
  <c r="EA79" i="23"/>
  <c r="EC79" i="23"/>
  <c r="ED79" i="23"/>
  <c r="EE79" i="23"/>
  <c r="EG79" i="23"/>
  <c r="EH79" i="23"/>
  <c r="EI79" i="23"/>
  <c r="EK79" i="23"/>
  <c r="EL79" i="23"/>
  <c r="EM79" i="23"/>
  <c r="EO79" i="23"/>
  <c r="EP79" i="23"/>
  <c r="EQ79" i="23"/>
  <c r="ES79" i="23"/>
  <c r="ET79" i="23"/>
  <c r="EU79" i="23"/>
  <c r="GS79" i="23"/>
  <c r="GT79" i="23"/>
  <c r="GU79" i="23"/>
  <c r="HB79" i="23"/>
  <c r="HC79" i="23"/>
  <c r="I80" i="23"/>
  <c r="J80" i="23"/>
  <c r="K80" i="23"/>
  <c r="M80" i="23"/>
  <c r="N80" i="23"/>
  <c r="O80" i="23"/>
  <c r="Q80" i="23"/>
  <c r="R80" i="23"/>
  <c r="S80" i="23"/>
  <c r="U80" i="23"/>
  <c r="V80" i="23"/>
  <c r="W80" i="23"/>
  <c r="AC80" i="23"/>
  <c r="AD80" i="23"/>
  <c r="AE80" i="23"/>
  <c r="AG80" i="23"/>
  <c r="AH80" i="23"/>
  <c r="AI80" i="23"/>
  <c r="AK80" i="23"/>
  <c r="AL80" i="23"/>
  <c r="AM80" i="23"/>
  <c r="AW80" i="23"/>
  <c r="AX80" i="23"/>
  <c r="AY80" i="23"/>
  <c r="BA80" i="23"/>
  <c r="BB80" i="23"/>
  <c r="BC80" i="23"/>
  <c r="BI80" i="23"/>
  <c r="BJ80" i="23"/>
  <c r="BK80" i="23"/>
  <c r="BM80" i="23"/>
  <c r="BN80" i="23"/>
  <c r="BO80" i="23"/>
  <c r="EW80" i="23"/>
  <c r="EX80" i="23"/>
  <c r="EY80" i="23"/>
  <c r="FA80" i="23"/>
  <c r="FB80" i="23"/>
  <c r="FC80" i="23"/>
  <c r="FE80" i="23"/>
  <c r="FF80" i="23"/>
  <c r="FG80" i="23"/>
  <c r="FI80" i="23"/>
  <c r="FJ80" i="23"/>
  <c r="FK80" i="23"/>
  <c r="BQ80" i="23"/>
  <c r="BR80" i="23"/>
  <c r="BS80" i="23"/>
  <c r="BY80" i="23"/>
  <c r="BZ80" i="23"/>
  <c r="CA80" i="23"/>
  <c r="CC80" i="23"/>
  <c r="CD80" i="23"/>
  <c r="CE80" i="23"/>
  <c r="CK80" i="23"/>
  <c r="CL80" i="23"/>
  <c r="CM80" i="23"/>
  <c r="CO80" i="23"/>
  <c r="CP80" i="23"/>
  <c r="CQ80" i="23"/>
  <c r="CS80" i="23"/>
  <c r="CT80" i="23"/>
  <c r="CU80" i="23"/>
  <c r="CW80" i="23"/>
  <c r="CX80" i="23"/>
  <c r="CY80" i="23"/>
  <c r="DA80" i="23"/>
  <c r="DB80" i="23"/>
  <c r="DC80" i="23"/>
  <c r="DE80" i="23"/>
  <c r="DF80" i="23"/>
  <c r="DG80" i="23"/>
  <c r="DI80" i="23"/>
  <c r="DJ80" i="23"/>
  <c r="DK80" i="23"/>
  <c r="DQ80" i="23"/>
  <c r="DR80" i="23"/>
  <c r="DS80" i="23"/>
  <c r="DU80" i="23"/>
  <c r="DV80" i="23"/>
  <c r="DW80" i="23"/>
  <c r="DY80" i="23"/>
  <c r="DZ80" i="23"/>
  <c r="EA80" i="23"/>
  <c r="EC80" i="23"/>
  <c r="ED80" i="23"/>
  <c r="EE80" i="23"/>
  <c r="EG80" i="23"/>
  <c r="EH80" i="23"/>
  <c r="EI80" i="23"/>
  <c r="EK80" i="23"/>
  <c r="EL80" i="23"/>
  <c r="EM80" i="23"/>
  <c r="EO80" i="23"/>
  <c r="EP80" i="23"/>
  <c r="EQ80" i="23"/>
  <c r="ES80" i="23"/>
  <c r="ET80" i="23"/>
  <c r="EU80" i="23"/>
  <c r="GS80" i="23"/>
  <c r="GT80" i="23"/>
  <c r="GU80" i="23"/>
  <c r="HB80" i="23"/>
  <c r="HC80" i="23"/>
  <c r="I81" i="23"/>
  <c r="J81" i="23"/>
  <c r="K81" i="23"/>
  <c r="M81" i="23"/>
  <c r="N81" i="23"/>
  <c r="O81" i="23"/>
  <c r="Q81" i="23"/>
  <c r="R81" i="23"/>
  <c r="S81" i="23"/>
  <c r="U81" i="23"/>
  <c r="V81" i="23"/>
  <c r="W81" i="23"/>
  <c r="AC81" i="23"/>
  <c r="AD81" i="23"/>
  <c r="AE81" i="23"/>
  <c r="AG81" i="23"/>
  <c r="AH81" i="23"/>
  <c r="AI81" i="23"/>
  <c r="AK81" i="23"/>
  <c r="AL81" i="23"/>
  <c r="AM81" i="23"/>
  <c r="AW81" i="23"/>
  <c r="AX81" i="23"/>
  <c r="AY81" i="23"/>
  <c r="BA81" i="23"/>
  <c r="BB81" i="23"/>
  <c r="BC81" i="23"/>
  <c r="BI81" i="23"/>
  <c r="BJ81" i="23"/>
  <c r="BK81" i="23"/>
  <c r="BM81" i="23"/>
  <c r="BN81" i="23"/>
  <c r="BO81" i="23"/>
  <c r="EW81" i="23"/>
  <c r="EX81" i="23"/>
  <c r="EY81" i="23"/>
  <c r="FA81" i="23"/>
  <c r="FB81" i="23"/>
  <c r="FC81" i="23"/>
  <c r="FE81" i="23"/>
  <c r="FF81" i="23"/>
  <c r="FG81" i="23"/>
  <c r="FI81" i="23"/>
  <c r="FJ81" i="23"/>
  <c r="FK81" i="23"/>
  <c r="BQ81" i="23"/>
  <c r="BR81" i="23"/>
  <c r="BS81" i="23"/>
  <c r="BY81" i="23"/>
  <c r="BZ81" i="23"/>
  <c r="CA81" i="23"/>
  <c r="CC81" i="23"/>
  <c r="CD81" i="23"/>
  <c r="CE81" i="23"/>
  <c r="CK81" i="23"/>
  <c r="CL81" i="23"/>
  <c r="CM81" i="23"/>
  <c r="CO81" i="23"/>
  <c r="CP81" i="23"/>
  <c r="CQ81" i="23"/>
  <c r="CS81" i="23"/>
  <c r="CT81" i="23"/>
  <c r="CU81" i="23"/>
  <c r="CW81" i="23"/>
  <c r="CX81" i="23"/>
  <c r="CY81" i="23"/>
  <c r="DA81" i="23"/>
  <c r="DB81" i="23"/>
  <c r="DC81" i="23"/>
  <c r="DE81" i="23"/>
  <c r="DF81" i="23"/>
  <c r="DG81" i="23"/>
  <c r="DI81" i="23"/>
  <c r="DJ81" i="23"/>
  <c r="DK81" i="23"/>
  <c r="DQ81" i="23"/>
  <c r="DR81" i="23"/>
  <c r="DS81" i="23"/>
  <c r="DU81" i="23"/>
  <c r="DV81" i="23"/>
  <c r="DW81" i="23"/>
  <c r="DY81" i="23"/>
  <c r="DZ81" i="23"/>
  <c r="EA81" i="23"/>
  <c r="EC81" i="23"/>
  <c r="ED81" i="23"/>
  <c r="EE81" i="23"/>
  <c r="EG81" i="23"/>
  <c r="EH81" i="23"/>
  <c r="EI81" i="23"/>
  <c r="EK81" i="23"/>
  <c r="EL81" i="23"/>
  <c r="EM81" i="23"/>
  <c r="EO81" i="23"/>
  <c r="EP81" i="23"/>
  <c r="EQ81" i="23"/>
  <c r="ES81" i="23"/>
  <c r="ET81" i="23"/>
  <c r="EU81" i="23"/>
  <c r="GS81" i="23"/>
  <c r="GT81" i="23"/>
  <c r="GU81" i="23"/>
  <c r="HB81" i="23"/>
  <c r="HC81" i="23"/>
  <c r="I82" i="23"/>
  <c r="J82" i="23"/>
  <c r="K82" i="23"/>
  <c r="M82" i="23"/>
  <c r="N82" i="23"/>
  <c r="O82" i="23"/>
  <c r="Q82" i="23"/>
  <c r="R82" i="23"/>
  <c r="S82" i="23"/>
  <c r="U82" i="23"/>
  <c r="V82" i="23"/>
  <c r="W82" i="23"/>
  <c r="AC82" i="23"/>
  <c r="AD82" i="23"/>
  <c r="AE82" i="23"/>
  <c r="AG82" i="23"/>
  <c r="AH82" i="23"/>
  <c r="AI82" i="23"/>
  <c r="AK82" i="23"/>
  <c r="AL82" i="23"/>
  <c r="AM82" i="23"/>
  <c r="AW82" i="23"/>
  <c r="AX82" i="23"/>
  <c r="AY82" i="23"/>
  <c r="BA82" i="23"/>
  <c r="BB82" i="23"/>
  <c r="BC82" i="23"/>
  <c r="BI82" i="23"/>
  <c r="BJ82" i="23"/>
  <c r="BK82" i="23"/>
  <c r="BM82" i="23"/>
  <c r="BN82" i="23"/>
  <c r="BO82" i="23"/>
  <c r="EW82" i="23"/>
  <c r="EX82" i="23"/>
  <c r="EY82" i="23"/>
  <c r="FA82" i="23"/>
  <c r="FB82" i="23"/>
  <c r="FC82" i="23"/>
  <c r="FE82" i="23"/>
  <c r="FF82" i="23"/>
  <c r="FG82" i="23"/>
  <c r="FI82" i="23"/>
  <c r="FJ82" i="23"/>
  <c r="FK82" i="23"/>
  <c r="BQ82" i="23"/>
  <c r="BR82" i="23"/>
  <c r="BS82" i="23"/>
  <c r="BY82" i="23"/>
  <c r="BZ82" i="23"/>
  <c r="CA82" i="23"/>
  <c r="CC82" i="23"/>
  <c r="CD82" i="23"/>
  <c r="CE82" i="23"/>
  <c r="CK82" i="23"/>
  <c r="CL82" i="23"/>
  <c r="CM82" i="23"/>
  <c r="CO82" i="23"/>
  <c r="CP82" i="23"/>
  <c r="CQ82" i="23"/>
  <c r="CS82" i="23"/>
  <c r="CT82" i="23"/>
  <c r="CU82" i="23"/>
  <c r="CW82" i="23"/>
  <c r="CX82" i="23"/>
  <c r="CY82" i="23"/>
  <c r="DA82" i="23"/>
  <c r="DB82" i="23"/>
  <c r="DC82" i="23"/>
  <c r="DE82" i="23"/>
  <c r="DF82" i="23"/>
  <c r="DG82" i="23"/>
  <c r="DI82" i="23"/>
  <c r="DJ82" i="23"/>
  <c r="DK82" i="23"/>
  <c r="DQ82" i="23"/>
  <c r="DR82" i="23"/>
  <c r="DS82" i="23"/>
  <c r="DU82" i="23"/>
  <c r="DV82" i="23"/>
  <c r="DW82" i="23"/>
  <c r="DY82" i="23"/>
  <c r="DZ82" i="23"/>
  <c r="EA82" i="23"/>
  <c r="EC82" i="23"/>
  <c r="ED82" i="23"/>
  <c r="EE82" i="23"/>
  <c r="EG82" i="23"/>
  <c r="EH82" i="23"/>
  <c r="EI82" i="23"/>
  <c r="EK82" i="23"/>
  <c r="EL82" i="23"/>
  <c r="EM82" i="23"/>
  <c r="EO82" i="23"/>
  <c r="EP82" i="23"/>
  <c r="EQ82" i="23"/>
  <c r="ES82" i="23"/>
  <c r="ET82" i="23"/>
  <c r="EU82" i="23"/>
  <c r="GS82" i="23"/>
  <c r="GT82" i="23"/>
  <c r="GU82" i="23"/>
  <c r="HB82" i="23"/>
  <c r="HC82" i="23"/>
  <c r="I83" i="23"/>
  <c r="J83" i="23"/>
  <c r="K83" i="23"/>
  <c r="M83" i="23"/>
  <c r="N83" i="23"/>
  <c r="O83" i="23"/>
  <c r="Q83" i="23"/>
  <c r="R83" i="23"/>
  <c r="S83" i="23"/>
  <c r="U83" i="23"/>
  <c r="V83" i="23"/>
  <c r="W83" i="23"/>
  <c r="AC83" i="23"/>
  <c r="AD83" i="23"/>
  <c r="AE83" i="23"/>
  <c r="AG83" i="23"/>
  <c r="AH83" i="23"/>
  <c r="AI83" i="23"/>
  <c r="AK83" i="23"/>
  <c r="AL83" i="23"/>
  <c r="AM83" i="23"/>
  <c r="AW83" i="23"/>
  <c r="AX83" i="23"/>
  <c r="AY83" i="23"/>
  <c r="BA83" i="23"/>
  <c r="BB83" i="23"/>
  <c r="BC83" i="23"/>
  <c r="BI83" i="23"/>
  <c r="BJ83" i="23"/>
  <c r="BK83" i="23"/>
  <c r="BM83" i="23"/>
  <c r="BN83" i="23"/>
  <c r="BO83" i="23"/>
  <c r="EW83" i="23"/>
  <c r="EX83" i="23"/>
  <c r="EY83" i="23"/>
  <c r="FA83" i="23"/>
  <c r="FB83" i="23"/>
  <c r="FC83" i="23"/>
  <c r="FE83" i="23"/>
  <c r="FF83" i="23"/>
  <c r="FG83" i="23"/>
  <c r="FI83" i="23"/>
  <c r="FJ83" i="23"/>
  <c r="FK83" i="23"/>
  <c r="BQ83" i="23"/>
  <c r="BR83" i="23"/>
  <c r="BS83" i="23"/>
  <c r="BY83" i="23"/>
  <c r="BZ83" i="23"/>
  <c r="CA83" i="23"/>
  <c r="CC83" i="23"/>
  <c r="CD83" i="23"/>
  <c r="CE83" i="23"/>
  <c r="CK83" i="23"/>
  <c r="CL83" i="23"/>
  <c r="CM83" i="23"/>
  <c r="CO83" i="23"/>
  <c r="CP83" i="23"/>
  <c r="CQ83" i="23"/>
  <c r="CS83" i="23"/>
  <c r="CT83" i="23"/>
  <c r="CU83" i="23"/>
  <c r="CW83" i="23"/>
  <c r="CX83" i="23"/>
  <c r="CY83" i="23"/>
  <c r="DA83" i="23"/>
  <c r="DB83" i="23"/>
  <c r="DC83" i="23"/>
  <c r="DE83" i="23"/>
  <c r="DF83" i="23"/>
  <c r="DG83" i="23"/>
  <c r="DI83" i="23"/>
  <c r="DJ83" i="23"/>
  <c r="DK83" i="23"/>
  <c r="DQ83" i="23"/>
  <c r="DR83" i="23"/>
  <c r="DS83" i="23"/>
  <c r="DU83" i="23"/>
  <c r="DV83" i="23"/>
  <c r="DW83" i="23"/>
  <c r="DY83" i="23"/>
  <c r="DZ83" i="23"/>
  <c r="EA83" i="23"/>
  <c r="EC83" i="23"/>
  <c r="ED83" i="23"/>
  <c r="EE83" i="23"/>
  <c r="EG83" i="23"/>
  <c r="EH83" i="23"/>
  <c r="EI83" i="23"/>
  <c r="EK83" i="23"/>
  <c r="EL83" i="23"/>
  <c r="EM83" i="23"/>
  <c r="EO83" i="23"/>
  <c r="EP83" i="23"/>
  <c r="EQ83" i="23"/>
  <c r="ES83" i="23"/>
  <c r="ET83" i="23"/>
  <c r="EU83" i="23"/>
  <c r="GS83" i="23"/>
  <c r="GT83" i="23"/>
  <c r="GU83" i="23"/>
  <c r="HB83" i="23"/>
  <c r="HC83" i="23"/>
  <c r="I84" i="23"/>
  <c r="J84" i="23"/>
  <c r="K84" i="23"/>
  <c r="M84" i="23"/>
  <c r="N84" i="23"/>
  <c r="O84" i="23"/>
  <c r="Q84" i="23"/>
  <c r="R84" i="23"/>
  <c r="S84" i="23"/>
  <c r="U84" i="23"/>
  <c r="V84" i="23"/>
  <c r="W84" i="23"/>
  <c r="AC84" i="23"/>
  <c r="AD84" i="23"/>
  <c r="AE84" i="23"/>
  <c r="AG84" i="23"/>
  <c r="AH84" i="23"/>
  <c r="AI84" i="23"/>
  <c r="AK84" i="23"/>
  <c r="AL84" i="23"/>
  <c r="AM84" i="23"/>
  <c r="AW84" i="23"/>
  <c r="AX84" i="23"/>
  <c r="AY84" i="23"/>
  <c r="BA84" i="23"/>
  <c r="BB84" i="23"/>
  <c r="BC84" i="23"/>
  <c r="BI84" i="23"/>
  <c r="BJ84" i="23"/>
  <c r="BK84" i="23"/>
  <c r="BM84" i="23"/>
  <c r="BN84" i="23"/>
  <c r="BO84" i="23"/>
  <c r="EW84" i="23"/>
  <c r="EX84" i="23"/>
  <c r="EY84" i="23"/>
  <c r="FA84" i="23"/>
  <c r="FB84" i="23"/>
  <c r="FC84" i="23"/>
  <c r="FE84" i="23"/>
  <c r="FF84" i="23"/>
  <c r="FG84" i="23"/>
  <c r="FI84" i="23"/>
  <c r="FJ84" i="23"/>
  <c r="FK84" i="23"/>
  <c r="BQ84" i="23"/>
  <c r="BR84" i="23"/>
  <c r="BS84" i="23"/>
  <c r="BY84" i="23"/>
  <c r="BZ84" i="23"/>
  <c r="CA84" i="23"/>
  <c r="CC84" i="23"/>
  <c r="CD84" i="23"/>
  <c r="CE84" i="23"/>
  <c r="CK84" i="23"/>
  <c r="CL84" i="23"/>
  <c r="CM84" i="23"/>
  <c r="CO84" i="23"/>
  <c r="CP84" i="23"/>
  <c r="CQ84" i="23"/>
  <c r="CS84" i="23"/>
  <c r="CT84" i="23"/>
  <c r="CU84" i="23"/>
  <c r="CW84" i="23"/>
  <c r="CX84" i="23"/>
  <c r="CY84" i="23"/>
  <c r="DA84" i="23"/>
  <c r="DB84" i="23"/>
  <c r="DC84" i="23"/>
  <c r="DE84" i="23"/>
  <c r="DF84" i="23"/>
  <c r="DG84" i="23"/>
  <c r="DI84" i="23"/>
  <c r="DJ84" i="23"/>
  <c r="DK84" i="23"/>
  <c r="DQ84" i="23"/>
  <c r="DR84" i="23"/>
  <c r="DS84" i="23"/>
  <c r="DU84" i="23"/>
  <c r="DV84" i="23"/>
  <c r="DW84" i="23"/>
  <c r="DY84" i="23"/>
  <c r="DZ84" i="23"/>
  <c r="EA84" i="23"/>
  <c r="EC84" i="23"/>
  <c r="ED84" i="23"/>
  <c r="EE84" i="23"/>
  <c r="EG84" i="23"/>
  <c r="EH84" i="23"/>
  <c r="EI84" i="23"/>
  <c r="EK84" i="23"/>
  <c r="EL84" i="23"/>
  <c r="EM84" i="23"/>
  <c r="EO84" i="23"/>
  <c r="EP84" i="23"/>
  <c r="EQ84" i="23"/>
  <c r="ES84" i="23"/>
  <c r="ET84" i="23"/>
  <c r="EU84" i="23"/>
  <c r="GS84" i="23"/>
  <c r="GT84" i="23"/>
  <c r="GU84" i="23"/>
  <c r="HB84" i="23"/>
  <c r="HC84" i="23"/>
  <c r="I85" i="23"/>
  <c r="J85" i="23"/>
  <c r="K85" i="23"/>
  <c r="M85" i="23"/>
  <c r="N85" i="23"/>
  <c r="O85" i="23"/>
  <c r="Q85" i="23"/>
  <c r="R85" i="23"/>
  <c r="S85" i="23"/>
  <c r="U85" i="23"/>
  <c r="V85" i="23"/>
  <c r="W85" i="23"/>
  <c r="AC85" i="23"/>
  <c r="AD85" i="23"/>
  <c r="AE85" i="23"/>
  <c r="AG85" i="23"/>
  <c r="AH85" i="23"/>
  <c r="AI85" i="23"/>
  <c r="AK85" i="23"/>
  <c r="AL85" i="23"/>
  <c r="AM85" i="23"/>
  <c r="AW85" i="23"/>
  <c r="AX85" i="23"/>
  <c r="AY85" i="23"/>
  <c r="BA85" i="23"/>
  <c r="BB85" i="23"/>
  <c r="BC85" i="23"/>
  <c r="BI85" i="23"/>
  <c r="BJ85" i="23"/>
  <c r="BK85" i="23"/>
  <c r="BM85" i="23"/>
  <c r="BN85" i="23"/>
  <c r="BO85" i="23"/>
  <c r="EW85" i="23"/>
  <c r="EX85" i="23"/>
  <c r="EY85" i="23"/>
  <c r="FA85" i="23"/>
  <c r="FB85" i="23"/>
  <c r="FC85" i="23"/>
  <c r="FE85" i="23"/>
  <c r="FF85" i="23"/>
  <c r="FG85" i="23"/>
  <c r="FI85" i="23"/>
  <c r="FJ85" i="23"/>
  <c r="FK85" i="23"/>
  <c r="BQ85" i="23"/>
  <c r="BR85" i="23"/>
  <c r="BS85" i="23"/>
  <c r="BY85" i="23"/>
  <c r="BZ85" i="23"/>
  <c r="CA85" i="23"/>
  <c r="CC85" i="23"/>
  <c r="CD85" i="23"/>
  <c r="CE85" i="23"/>
  <c r="CK85" i="23"/>
  <c r="CL85" i="23"/>
  <c r="CM85" i="23"/>
  <c r="CO85" i="23"/>
  <c r="CP85" i="23"/>
  <c r="CQ85" i="23"/>
  <c r="CS85" i="23"/>
  <c r="CT85" i="23"/>
  <c r="CU85" i="23"/>
  <c r="CW85" i="23"/>
  <c r="CX85" i="23"/>
  <c r="CY85" i="23"/>
  <c r="DA85" i="23"/>
  <c r="DB85" i="23"/>
  <c r="DC85" i="23"/>
  <c r="DE85" i="23"/>
  <c r="DF85" i="23"/>
  <c r="DG85" i="23"/>
  <c r="DI85" i="23"/>
  <c r="DJ85" i="23"/>
  <c r="DK85" i="23"/>
  <c r="DQ85" i="23"/>
  <c r="DR85" i="23"/>
  <c r="DS85" i="23"/>
  <c r="DU85" i="23"/>
  <c r="DV85" i="23"/>
  <c r="DW85" i="23"/>
  <c r="DY85" i="23"/>
  <c r="DZ85" i="23"/>
  <c r="EA85" i="23"/>
  <c r="EC85" i="23"/>
  <c r="ED85" i="23"/>
  <c r="EE85" i="23"/>
  <c r="EG85" i="23"/>
  <c r="EH85" i="23"/>
  <c r="EI85" i="23"/>
  <c r="EK85" i="23"/>
  <c r="EL85" i="23"/>
  <c r="EM85" i="23"/>
  <c r="EO85" i="23"/>
  <c r="EP85" i="23"/>
  <c r="EQ85" i="23"/>
  <c r="ES85" i="23"/>
  <c r="ET85" i="23"/>
  <c r="EU85" i="23"/>
  <c r="GS85" i="23"/>
  <c r="GT85" i="23"/>
  <c r="GU85" i="23"/>
  <c r="HB85" i="23"/>
  <c r="HC85" i="23"/>
  <c r="I86" i="23"/>
  <c r="J86" i="23"/>
  <c r="K86" i="23"/>
  <c r="M86" i="23"/>
  <c r="N86" i="23"/>
  <c r="O86" i="23"/>
  <c r="Q86" i="23"/>
  <c r="R86" i="23"/>
  <c r="S86" i="23"/>
  <c r="U86" i="23"/>
  <c r="V86" i="23"/>
  <c r="W86" i="23"/>
  <c r="AC86" i="23"/>
  <c r="AD86" i="23"/>
  <c r="AE86" i="23"/>
  <c r="AG86" i="23"/>
  <c r="AH86" i="23"/>
  <c r="AI86" i="23"/>
  <c r="AK86" i="23"/>
  <c r="AL86" i="23"/>
  <c r="AM86" i="23"/>
  <c r="AW86" i="23"/>
  <c r="AX86" i="23"/>
  <c r="AY86" i="23"/>
  <c r="BA86" i="23"/>
  <c r="BB86" i="23"/>
  <c r="BC86" i="23"/>
  <c r="BI86" i="23"/>
  <c r="BJ86" i="23"/>
  <c r="BK86" i="23"/>
  <c r="BM86" i="23"/>
  <c r="BN86" i="23"/>
  <c r="BO86" i="23"/>
  <c r="EW86" i="23"/>
  <c r="EX86" i="23"/>
  <c r="EY86" i="23"/>
  <c r="FA86" i="23"/>
  <c r="FB86" i="23"/>
  <c r="FC86" i="23"/>
  <c r="FE86" i="23"/>
  <c r="FF86" i="23"/>
  <c r="FG86" i="23"/>
  <c r="FI86" i="23"/>
  <c r="FJ86" i="23"/>
  <c r="FK86" i="23"/>
  <c r="BQ86" i="23"/>
  <c r="BR86" i="23"/>
  <c r="BS86" i="23"/>
  <c r="BY86" i="23"/>
  <c r="BZ86" i="23"/>
  <c r="CA86" i="23"/>
  <c r="CC86" i="23"/>
  <c r="CD86" i="23"/>
  <c r="CE86" i="23"/>
  <c r="CK86" i="23"/>
  <c r="CL86" i="23"/>
  <c r="CM86" i="23"/>
  <c r="CO86" i="23"/>
  <c r="CP86" i="23"/>
  <c r="CQ86" i="23"/>
  <c r="CS86" i="23"/>
  <c r="CT86" i="23"/>
  <c r="CU86" i="23"/>
  <c r="CW86" i="23"/>
  <c r="CX86" i="23"/>
  <c r="CY86" i="23"/>
  <c r="DA86" i="23"/>
  <c r="DB86" i="23"/>
  <c r="DC86" i="23"/>
  <c r="DE86" i="23"/>
  <c r="DF86" i="23"/>
  <c r="DG86" i="23"/>
  <c r="DI86" i="23"/>
  <c r="DJ86" i="23"/>
  <c r="DK86" i="23"/>
  <c r="DQ86" i="23"/>
  <c r="DR86" i="23"/>
  <c r="DS86" i="23"/>
  <c r="DU86" i="23"/>
  <c r="DV86" i="23"/>
  <c r="DW86" i="23"/>
  <c r="DY86" i="23"/>
  <c r="DZ86" i="23"/>
  <c r="EA86" i="23"/>
  <c r="EC86" i="23"/>
  <c r="ED86" i="23"/>
  <c r="EE86" i="23"/>
  <c r="EG86" i="23"/>
  <c r="EH86" i="23"/>
  <c r="EI86" i="23"/>
  <c r="EK86" i="23"/>
  <c r="EL86" i="23"/>
  <c r="EM86" i="23"/>
  <c r="EO86" i="23"/>
  <c r="EP86" i="23"/>
  <c r="EQ86" i="23"/>
  <c r="ES86" i="23"/>
  <c r="ET86" i="23"/>
  <c r="EU86" i="23"/>
  <c r="GS86" i="23"/>
  <c r="GT86" i="23"/>
  <c r="GU86" i="23"/>
  <c r="HB86" i="23"/>
  <c r="HC86" i="23"/>
  <c r="I87" i="23"/>
  <c r="J87" i="23"/>
  <c r="K87" i="23"/>
  <c r="M87" i="23"/>
  <c r="N87" i="23"/>
  <c r="O87" i="23"/>
  <c r="Q87" i="23"/>
  <c r="R87" i="23"/>
  <c r="S87" i="23"/>
  <c r="U87" i="23"/>
  <c r="V87" i="23"/>
  <c r="W87" i="23"/>
  <c r="AC87" i="23"/>
  <c r="AD87" i="23"/>
  <c r="AE87" i="23"/>
  <c r="AG87" i="23"/>
  <c r="AH87" i="23"/>
  <c r="AI87" i="23"/>
  <c r="AK87" i="23"/>
  <c r="AL87" i="23"/>
  <c r="AM87" i="23"/>
  <c r="AW87" i="23"/>
  <c r="AX87" i="23"/>
  <c r="AY87" i="23"/>
  <c r="BA87" i="23"/>
  <c r="BB87" i="23"/>
  <c r="BC87" i="23"/>
  <c r="BI87" i="23"/>
  <c r="BJ87" i="23"/>
  <c r="BK87" i="23"/>
  <c r="BM87" i="23"/>
  <c r="BN87" i="23"/>
  <c r="BO87" i="23"/>
  <c r="EW87" i="23"/>
  <c r="EX87" i="23"/>
  <c r="EY87" i="23"/>
  <c r="FA87" i="23"/>
  <c r="FB87" i="23"/>
  <c r="FC87" i="23"/>
  <c r="FE87" i="23"/>
  <c r="FF87" i="23"/>
  <c r="FG87" i="23"/>
  <c r="FI87" i="23"/>
  <c r="FJ87" i="23"/>
  <c r="FK87" i="23"/>
  <c r="BQ87" i="23"/>
  <c r="BR87" i="23"/>
  <c r="BS87" i="23"/>
  <c r="BY87" i="23"/>
  <c r="BZ87" i="23"/>
  <c r="CA87" i="23"/>
  <c r="CC87" i="23"/>
  <c r="CD87" i="23"/>
  <c r="CE87" i="23"/>
  <c r="CK87" i="23"/>
  <c r="CL87" i="23"/>
  <c r="CM87" i="23"/>
  <c r="CO87" i="23"/>
  <c r="CP87" i="23"/>
  <c r="CQ87" i="23"/>
  <c r="CS87" i="23"/>
  <c r="CT87" i="23"/>
  <c r="CU87" i="23"/>
  <c r="CW87" i="23"/>
  <c r="CX87" i="23"/>
  <c r="CY87" i="23"/>
  <c r="DA87" i="23"/>
  <c r="DB87" i="23"/>
  <c r="DC87" i="23"/>
  <c r="DE87" i="23"/>
  <c r="DF87" i="23"/>
  <c r="DG87" i="23"/>
  <c r="DI87" i="23"/>
  <c r="DJ87" i="23"/>
  <c r="DK87" i="23"/>
  <c r="DQ87" i="23"/>
  <c r="DR87" i="23"/>
  <c r="DS87" i="23"/>
  <c r="DU87" i="23"/>
  <c r="DV87" i="23"/>
  <c r="DW87" i="23"/>
  <c r="DY87" i="23"/>
  <c r="DZ87" i="23"/>
  <c r="EA87" i="23"/>
  <c r="EC87" i="23"/>
  <c r="ED87" i="23"/>
  <c r="EE87" i="23"/>
  <c r="EG87" i="23"/>
  <c r="EH87" i="23"/>
  <c r="EI87" i="23"/>
  <c r="EK87" i="23"/>
  <c r="EL87" i="23"/>
  <c r="EM87" i="23"/>
  <c r="EO87" i="23"/>
  <c r="EP87" i="23"/>
  <c r="EQ87" i="23"/>
  <c r="ES87" i="23"/>
  <c r="ET87" i="23"/>
  <c r="EU87" i="23"/>
  <c r="GS87" i="23"/>
  <c r="GT87" i="23"/>
  <c r="GU87" i="23"/>
  <c r="HB87" i="23"/>
  <c r="HC87" i="23"/>
  <c r="I88" i="23"/>
  <c r="J88" i="23"/>
  <c r="K88" i="23"/>
  <c r="M88" i="23"/>
  <c r="N88" i="23"/>
  <c r="O88" i="23"/>
  <c r="Q88" i="23"/>
  <c r="R88" i="23"/>
  <c r="S88" i="23"/>
  <c r="U88" i="23"/>
  <c r="V88" i="23"/>
  <c r="W88" i="23"/>
  <c r="AC88" i="23"/>
  <c r="AD88" i="23"/>
  <c r="AE88" i="23"/>
  <c r="AG88" i="23"/>
  <c r="AH88" i="23"/>
  <c r="AI88" i="23"/>
  <c r="AK88" i="23"/>
  <c r="AL88" i="23"/>
  <c r="AM88" i="23"/>
  <c r="AW88" i="23"/>
  <c r="AX88" i="23"/>
  <c r="AY88" i="23"/>
  <c r="BA88" i="23"/>
  <c r="BB88" i="23"/>
  <c r="BC88" i="23"/>
  <c r="BI88" i="23"/>
  <c r="BJ88" i="23"/>
  <c r="BK88" i="23"/>
  <c r="BM88" i="23"/>
  <c r="BN88" i="23"/>
  <c r="BO88" i="23"/>
  <c r="EW88" i="23"/>
  <c r="EX88" i="23"/>
  <c r="EY88" i="23"/>
  <c r="FA88" i="23"/>
  <c r="FB88" i="23"/>
  <c r="FC88" i="23"/>
  <c r="FE88" i="23"/>
  <c r="FF88" i="23"/>
  <c r="FG88" i="23"/>
  <c r="FI88" i="23"/>
  <c r="FJ88" i="23"/>
  <c r="FK88" i="23"/>
  <c r="BQ88" i="23"/>
  <c r="BR88" i="23"/>
  <c r="BS88" i="23"/>
  <c r="BY88" i="23"/>
  <c r="BZ88" i="23"/>
  <c r="CA88" i="23"/>
  <c r="CC88" i="23"/>
  <c r="CD88" i="23"/>
  <c r="CE88" i="23"/>
  <c r="CK88" i="23"/>
  <c r="CL88" i="23"/>
  <c r="CM88" i="23"/>
  <c r="CO88" i="23"/>
  <c r="CP88" i="23"/>
  <c r="CQ88" i="23"/>
  <c r="CS88" i="23"/>
  <c r="CT88" i="23"/>
  <c r="CU88" i="23"/>
  <c r="CW88" i="23"/>
  <c r="CX88" i="23"/>
  <c r="CY88" i="23"/>
  <c r="DA88" i="23"/>
  <c r="DB88" i="23"/>
  <c r="DC88" i="23"/>
  <c r="DE88" i="23"/>
  <c r="DF88" i="23"/>
  <c r="DG88" i="23"/>
  <c r="DI88" i="23"/>
  <c r="DJ88" i="23"/>
  <c r="DK88" i="23"/>
  <c r="DQ88" i="23"/>
  <c r="DR88" i="23"/>
  <c r="DS88" i="23"/>
  <c r="DU88" i="23"/>
  <c r="DV88" i="23"/>
  <c r="DW88" i="23"/>
  <c r="DY88" i="23"/>
  <c r="DZ88" i="23"/>
  <c r="EA88" i="23"/>
  <c r="EC88" i="23"/>
  <c r="ED88" i="23"/>
  <c r="EE88" i="23"/>
  <c r="EG88" i="23"/>
  <c r="EH88" i="23"/>
  <c r="EI88" i="23"/>
  <c r="EK88" i="23"/>
  <c r="EL88" i="23"/>
  <c r="EM88" i="23"/>
  <c r="EO88" i="23"/>
  <c r="EP88" i="23"/>
  <c r="EQ88" i="23"/>
  <c r="ES88" i="23"/>
  <c r="ET88" i="23"/>
  <c r="EU88" i="23"/>
  <c r="GS88" i="23"/>
  <c r="GT88" i="23"/>
  <c r="GU88" i="23"/>
  <c r="HB88" i="23"/>
  <c r="HC88" i="23"/>
  <c r="I89" i="23"/>
  <c r="J89" i="23"/>
  <c r="K89" i="23"/>
  <c r="M89" i="23"/>
  <c r="N89" i="23"/>
  <c r="O89" i="23"/>
  <c r="Q89" i="23"/>
  <c r="R89" i="23"/>
  <c r="S89" i="23"/>
  <c r="U89" i="23"/>
  <c r="V89" i="23"/>
  <c r="W89" i="23"/>
  <c r="AC89" i="23"/>
  <c r="AD89" i="23"/>
  <c r="AE89" i="23"/>
  <c r="AG89" i="23"/>
  <c r="AH89" i="23"/>
  <c r="AI89" i="23"/>
  <c r="AK89" i="23"/>
  <c r="AL89" i="23"/>
  <c r="AM89" i="23"/>
  <c r="AW89" i="23"/>
  <c r="AX89" i="23"/>
  <c r="AY89" i="23"/>
  <c r="BA89" i="23"/>
  <c r="BB89" i="23"/>
  <c r="BC89" i="23"/>
  <c r="BI89" i="23"/>
  <c r="BJ89" i="23"/>
  <c r="BK89" i="23"/>
  <c r="BM89" i="23"/>
  <c r="BN89" i="23"/>
  <c r="BO89" i="23"/>
  <c r="EW89" i="23"/>
  <c r="EX89" i="23"/>
  <c r="EY89" i="23"/>
  <c r="FA89" i="23"/>
  <c r="FB89" i="23"/>
  <c r="FC89" i="23"/>
  <c r="FE89" i="23"/>
  <c r="FF89" i="23"/>
  <c r="FG89" i="23"/>
  <c r="FI89" i="23"/>
  <c r="FJ89" i="23"/>
  <c r="FK89" i="23"/>
  <c r="BQ89" i="23"/>
  <c r="BR89" i="23"/>
  <c r="BS89" i="23"/>
  <c r="BY89" i="23"/>
  <c r="BZ89" i="23"/>
  <c r="CA89" i="23"/>
  <c r="CC89" i="23"/>
  <c r="CD89" i="23"/>
  <c r="CE89" i="23"/>
  <c r="CK89" i="23"/>
  <c r="CL89" i="23"/>
  <c r="CM89" i="23"/>
  <c r="CO89" i="23"/>
  <c r="CP89" i="23"/>
  <c r="CQ89" i="23"/>
  <c r="CS89" i="23"/>
  <c r="CT89" i="23"/>
  <c r="CU89" i="23"/>
  <c r="CW89" i="23"/>
  <c r="CX89" i="23"/>
  <c r="CY89" i="23"/>
  <c r="DA89" i="23"/>
  <c r="DB89" i="23"/>
  <c r="DC89" i="23"/>
  <c r="DE89" i="23"/>
  <c r="DF89" i="23"/>
  <c r="DG89" i="23"/>
  <c r="DI89" i="23"/>
  <c r="DJ89" i="23"/>
  <c r="DK89" i="23"/>
  <c r="DQ89" i="23"/>
  <c r="DR89" i="23"/>
  <c r="DS89" i="23"/>
  <c r="DU89" i="23"/>
  <c r="DV89" i="23"/>
  <c r="DW89" i="23"/>
  <c r="DY89" i="23"/>
  <c r="DZ89" i="23"/>
  <c r="EA89" i="23"/>
  <c r="EC89" i="23"/>
  <c r="ED89" i="23"/>
  <c r="EE89" i="23"/>
  <c r="EG89" i="23"/>
  <c r="EH89" i="23"/>
  <c r="EI89" i="23"/>
  <c r="EK89" i="23"/>
  <c r="EL89" i="23"/>
  <c r="EM89" i="23"/>
  <c r="EO89" i="23"/>
  <c r="EP89" i="23"/>
  <c r="EQ89" i="23"/>
  <c r="ES89" i="23"/>
  <c r="ET89" i="23"/>
  <c r="EU89" i="23"/>
  <c r="GS89" i="23"/>
  <c r="GT89" i="23"/>
  <c r="GU89" i="23"/>
  <c r="HB89" i="23"/>
  <c r="HC89" i="23"/>
  <c r="I90" i="23"/>
  <c r="J90" i="23"/>
  <c r="K90" i="23"/>
  <c r="M90" i="23"/>
  <c r="N90" i="23"/>
  <c r="O90" i="23"/>
  <c r="Q90" i="23"/>
  <c r="R90" i="23"/>
  <c r="S90" i="23"/>
  <c r="U90" i="23"/>
  <c r="V90" i="23"/>
  <c r="W90" i="23"/>
  <c r="AC90" i="23"/>
  <c r="AD90" i="23"/>
  <c r="AE90" i="23"/>
  <c r="AG90" i="23"/>
  <c r="AH90" i="23"/>
  <c r="AI90" i="23"/>
  <c r="AK90" i="23"/>
  <c r="AL90" i="23"/>
  <c r="AM90" i="23"/>
  <c r="AW90" i="23"/>
  <c r="AX90" i="23"/>
  <c r="AY90" i="23"/>
  <c r="BA90" i="23"/>
  <c r="BB90" i="23"/>
  <c r="BC90" i="23"/>
  <c r="BI90" i="23"/>
  <c r="BJ90" i="23"/>
  <c r="BK90" i="23"/>
  <c r="BM90" i="23"/>
  <c r="BN90" i="23"/>
  <c r="BO90" i="23"/>
  <c r="EW90" i="23"/>
  <c r="EX90" i="23"/>
  <c r="EY90" i="23"/>
  <c r="FA90" i="23"/>
  <c r="FB90" i="23"/>
  <c r="FC90" i="23"/>
  <c r="FE90" i="23"/>
  <c r="FF90" i="23"/>
  <c r="FG90" i="23"/>
  <c r="FI90" i="23"/>
  <c r="FJ90" i="23"/>
  <c r="FK90" i="23"/>
  <c r="BQ90" i="23"/>
  <c r="BR90" i="23"/>
  <c r="BS90" i="23"/>
  <c r="BY90" i="23"/>
  <c r="BZ90" i="23"/>
  <c r="CA90" i="23"/>
  <c r="CC90" i="23"/>
  <c r="CD90" i="23"/>
  <c r="CE90" i="23"/>
  <c r="CK90" i="23"/>
  <c r="CL90" i="23"/>
  <c r="CM90" i="23"/>
  <c r="CO90" i="23"/>
  <c r="CP90" i="23"/>
  <c r="CQ90" i="23"/>
  <c r="CS90" i="23"/>
  <c r="CT90" i="23"/>
  <c r="CU90" i="23"/>
  <c r="CW90" i="23"/>
  <c r="CX90" i="23"/>
  <c r="CY90" i="23"/>
  <c r="DA90" i="23"/>
  <c r="DB90" i="23"/>
  <c r="DC90" i="23"/>
  <c r="DE90" i="23"/>
  <c r="DF90" i="23"/>
  <c r="DG90" i="23"/>
  <c r="DI90" i="23"/>
  <c r="DJ90" i="23"/>
  <c r="DK90" i="23"/>
  <c r="DQ90" i="23"/>
  <c r="DR90" i="23"/>
  <c r="DS90" i="23"/>
  <c r="DU90" i="23"/>
  <c r="DV90" i="23"/>
  <c r="DW90" i="23"/>
  <c r="DY90" i="23"/>
  <c r="DZ90" i="23"/>
  <c r="EA90" i="23"/>
  <c r="EC90" i="23"/>
  <c r="ED90" i="23"/>
  <c r="EE90" i="23"/>
  <c r="EG90" i="23"/>
  <c r="EH90" i="23"/>
  <c r="EI90" i="23"/>
  <c r="EK90" i="23"/>
  <c r="EL90" i="23"/>
  <c r="EM90" i="23"/>
  <c r="EO90" i="23"/>
  <c r="EP90" i="23"/>
  <c r="EQ90" i="23"/>
  <c r="ES90" i="23"/>
  <c r="ET90" i="23"/>
  <c r="EU90" i="23"/>
  <c r="GS90" i="23"/>
  <c r="GT90" i="23"/>
  <c r="GU90" i="23"/>
  <c r="HB90" i="23"/>
  <c r="HC90" i="23"/>
  <c r="I91" i="23"/>
  <c r="J91" i="23"/>
  <c r="K91" i="23"/>
  <c r="M91" i="23"/>
  <c r="N91" i="23"/>
  <c r="O91" i="23"/>
  <c r="Q91" i="23"/>
  <c r="R91" i="23"/>
  <c r="S91" i="23"/>
  <c r="U91" i="23"/>
  <c r="V91" i="23"/>
  <c r="W91" i="23"/>
  <c r="AC91" i="23"/>
  <c r="AD91" i="23"/>
  <c r="AE91" i="23"/>
  <c r="AG91" i="23"/>
  <c r="AH91" i="23"/>
  <c r="AI91" i="23"/>
  <c r="AK91" i="23"/>
  <c r="AL91" i="23"/>
  <c r="AM91" i="23"/>
  <c r="AW91" i="23"/>
  <c r="AX91" i="23"/>
  <c r="AY91" i="23"/>
  <c r="BA91" i="23"/>
  <c r="BB91" i="23"/>
  <c r="BC91" i="23"/>
  <c r="BI91" i="23"/>
  <c r="BJ91" i="23"/>
  <c r="BK91" i="23"/>
  <c r="BM91" i="23"/>
  <c r="BN91" i="23"/>
  <c r="BO91" i="23"/>
  <c r="EW91" i="23"/>
  <c r="EX91" i="23"/>
  <c r="EY91" i="23"/>
  <c r="FA91" i="23"/>
  <c r="FB91" i="23"/>
  <c r="FC91" i="23"/>
  <c r="FE91" i="23"/>
  <c r="FF91" i="23"/>
  <c r="FG91" i="23"/>
  <c r="FI91" i="23"/>
  <c r="FJ91" i="23"/>
  <c r="FK91" i="23"/>
  <c r="BQ91" i="23"/>
  <c r="BR91" i="23"/>
  <c r="BS91" i="23"/>
  <c r="BY91" i="23"/>
  <c r="BZ91" i="23"/>
  <c r="CA91" i="23"/>
  <c r="CC91" i="23"/>
  <c r="CD91" i="23"/>
  <c r="CE91" i="23"/>
  <c r="CK91" i="23"/>
  <c r="CL91" i="23"/>
  <c r="CM91" i="23"/>
  <c r="CO91" i="23"/>
  <c r="CP91" i="23"/>
  <c r="CQ91" i="23"/>
  <c r="CS91" i="23"/>
  <c r="CT91" i="23"/>
  <c r="CU91" i="23"/>
  <c r="CW91" i="23"/>
  <c r="CX91" i="23"/>
  <c r="CY91" i="23"/>
  <c r="DA91" i="23"/>
  <c r="DB91" i="23"/>
  <c r="DC91" i="23"/>
  <c r="DE91" i="23"/>
  <c r="DF91" i="23"/>
  <c r="DG91" i="23"/>
  <c r="DI91" i="23"/>
  <c r="DJ91" i="23"/>
  <c r="DK91" i="23"/>
  <c r="DQ91" i="23"/>
  <c r="DR91" i="23"/>
  <c r="DS91" i="23"/>
  <c r="DU91" i="23"/>
  <c r="DV91" i="23"/>
  <c r="DW91" i="23"/>
  <c r="DY91" i="23"/>
  <c r="DZ91" i="23"/>
  <c r="EA91" i="23"/>
  <c r="EC91" i="23"/>
  <c r="ED91" i="23"/>
  <c r="EE91" i="23"/>
  <c r="EG91" i="23"/>
  <c r="EH91" i="23"/>
  <c r="EI91" i="23"/>
  <c r="EK91" i="23"/>
  <c r="EL91" i="23"/>
  <c r="EM91" i="23"/>
  <c r="EO91" i="23"/>
  <c r="EP91" i="23"/>
  <c r="EQ91" i="23"/>
  <c r="ES91" i="23"/>
  <c r="ET91" i="23"/>
  <c r="EU91" i="23"/>
  <c r="GS91" i="23"/>
  <c r="GT91" i="23"/>
  <c r="GU91" i="23"/>
  <c r="HB91" i="23"/>
  <c r="HC91" i="23"/>
  <c r="I92" i="23"/>
  <c r="J92" i="23"/>
  <c r="K92" i="23"/>
  <c r="M92" i="23"/>
  <c r="N92" i="23"/>
  <c r="O92" i="23"/>
  <c r="Q92" i="23"/>
  <c r="R92" i="23"/>
  <c r="S92" i="23"/>
  <c r="U92" i="23"/>
  <c r="V92" i="23"/>
  <c r="W92" i="23"/>
  <c r="AC92" i="23"/>
  <c r="AD92" i="23"/>
  <c r="AE92" i="23"/>
  <c r="AG92" i="23"/>
  <c r="AH92" i="23"/>
  <c r="AI92" i="23"/>
  <c r="AK92" i="23"/>
  <c r="AL92" i="23"/>
  <c r="AM92" i="23"/>
  <c r="AW92" i="23"/>
  <c r="AX92" i="23"/>
  <c r="AY92" i="23"/>
  <c r="BA92" i="23"/>
  <c r="BB92" i="23"/>
  <c r="BC92" i="23"/>
  <c r="BI92" i="23"/>
  <c r="BJ92" i="23"/>
  <c r="BK92" i="23"/>
  <c r="BM92" i="23"/>
  <c r="BN92" i="23"/>
  <c r="BO92" i="23"/>
  <c r="EW92" i="23"/>
  <c r="EX92" i="23"/>
  <c r="EY92" i="23"/>
  <c r="FA92" i="23"/>
  <c r="FB92" i="23"/>
  <c r="FC92" i="23"/>
  <c r="FE92" i="23"/>
  <c r="FF92" i="23"/>
  <c r="FG92" i="23"/>
  <c r="FI92" i="23"/>
  <c r="FJ92" i="23"/>
  <c r="FK92" i="23"/>
  <c r="BQ92" i="23"/>
  <c r="BR92" i="23"/>
  <c r="BS92" i="23"/>
  <c r="BY92" i="23"/>
  <c r="BZ92" i="23"/>
  <c r="CA92" i="23"/>
  <c r="CC92" i="23"/>
  <c r="CD92" i="23"/>
  <c r="CE92" i="23"/>
  <c r="CK92" i="23"/>
  <c r="CL92" i="23"/>
  <c r="CM92" i="23"/>
  <c r="CO92" i="23"/>
  <c r="CP92" i="23"/>
  <c r="CQ92" i="23"/>
  <c r="CS92" i="23"/>
  <c r="CT92" i="23"/>
  <c r="CU92" i="23"/>
  <c r="CW92" i="23"/>
  <c r="CX92" i="23"/>
  <c r="CY92" i="23"/>
  <c r="DA92" i="23"/>
  <c r="DB92" i="23"/>
  <c r="DC92" i="23"/>
  <c r="DE92" i="23"/>
  <c r="DF92" i="23"/>
  <c r="DG92" i="23"/>
  <c r="DI92" i="23"/>
  <c r="DJ92" i="23"/>
  <c r="DK92" i="23"/>
  <c r="DQ92" i="23"/>
  <c r="DR92" i="23"/>
  <c r="DS92" i="23"/>
  <c r="DU92" i="23"/>
  <c r="DV92" i="23"/>
  <c r="DW92" i="23"/>
  <c r="DY92" i="23"/>
  <c r="DZ92" i="23"/>
  <c r="EA92" i="23"/>
  <c r="EC92" i="23"/>
  <c r="ED92" i="23"/>
  <c r="EE92" i="23"/>
  <c r="EG92" i="23"/>
  <c r="EH92" i="23"/>
  <c r="EI92" i="23"/>
  <c r="EK92" i="23"/>
  <c r="EL92" i="23"/>
  <c r="EM92" i="23"/>
  <c r="EO92" i="23"/>
  <c r="EP92" i="23"/>
  <c r="EQ92" i="23"/>
  <c r="ES92" i="23"/>
  <c r="ET92" i="23"/>
  <c r="EU92" i="23"/>
  <c r="GS92" i="23"/>
  <c r="GT92" i="23"/>
  <c r="GU92" i="23"/>
  <c r="HB92" i="23"/>
  <c r="HC92" i="23"/>
  <c r="I93" i="23"/>
  <c r="J93" i="23"/>
  <c r="K93" i="23"/>
  <c r="M93" i="23"/>
  <c r="N93" i="23"/>
  <c r="O93" i="23"/>
  <c r="Q93" i="23"/>
  <c r="R93" i="23"/>
  <c r="S93" i="23"/>
  <c r="U93" i="23"/>
  <c r="V93" i="23"/>
  <c r="W93" i="23"/>
  <c r="AC93" i="23"/>
  <c r="AD93" i="23"/>
  <c r="AE93" i="23"/>
  <c r="AG93" i="23"/>
  <c r="AH93" i="23"/>
  <c r="AI93" i="23"/>
  <c r="AK93" i="23"/>
  <c r="AL93" i="23"/>
  <c r="AM93" i="23"/>
  <c r="AW93" i="23"/>
  <c r="AX93" i="23"/>
  <c r="AY93" i="23"/>
  <c r="BA93" i="23"/>
  <c r="BB93" i="23"/>
  <c r="BC93" i="23"/>
  <c r="BI93" i="23"/>
  <c r="BJ93" i="23"/>
  <c r="BK93" i="23"/>
  <c r="BM93" i="23"/>
  <c r="BN93" i="23"/>
  <c r="BO93" i="23"/>
  <c r="EW93" i="23"/>
  <c r="EX93" i="23"/>
  <c r="EY93" i="23"/>
  <c r="FA93" i="23"/>
  <c r="FB93" i="23"/>
  <c r="FC93" i="23"/>
  <c r="FE93" i="23"/>
  <c r="FF93" i="23"/>
  <c r="FG93" i="23"/>
  <c r="FI93" i="23"/>
  <c r="FJ93" i="23"/>
  <c r="FK93" i="23"/>
  <c r="BQ93" i="23"/>
  <c r="BR93" i="23"/>
  <c r="BS93" i="23"/>
  <c r="BY93" i="23"/>
  <c r="BZ93" i="23"/>
  <c r="CA93" i="23"/>
  <c r="CC93" i="23"/>
  <c r="CD93" i="23"/>
  <c r="CE93" i="23"/>
  <c r="CK93" i="23"/>
  <c r="CL93" i="23"/>
  <c r="CM93" i="23"/>
  <c r="CO93" i="23"/>
  <c r="CP93" i="23"/>
  <c r="CQ93" i="23"/>
  <c r="CS93" i="23"/>
  <c r="CT93" i="23"/>
  <c r="CU93" i="23"/>
  <c r="CW93" i="23"/>
  <c r="CX93" i="23"/>
  <c r="CY93" i="23"/>
  <c r="DA93" i="23"/>
  <c r="DB93" i="23"/>
  <c r="DC93" i="23"/>
  <c r="DE93" i="23"/>
  <c r="DF93" i="23"/>
  <c r="DG93" i="23"/>
  <c r="DI93" i="23"/>
  <c r="DJ93" i="23"/>
  <c r="DK93" i="23"/>
  <c r="DQ93" i="23"/>
  <c r="DR93" i="23"/>
  <c r="DS93" i="23"/>
  <c r="DU93" i="23"/>
  <c r="DV93" i="23"/>
  <c r="DW93" i="23"/>
  <c r="DY93" i="23"/>
  <c r="DZ93" i="23"/>
  <c r="EA93" i="23"/>
  <c r="EC93" i="23"/>
  <c r="ED93" i="23"/>
  <c r="EE93" i="23"/>
  <c r="EG93" i="23"/>
  <c r="EH93" i="23"/>
  <c r="EI93" i="23"/>
  <c r="EK93" i="23"/>
  <c r="EL93" i="23"/>
  <c r="EM93" i="23"/>
  <c r="EO93" i="23"/>
  <c r="EP93" i="23"/>
  <c r="EQ93" i="23"/>
  <c r="ES93" i="23"/>
  <c r="ET93" i="23"/>
  <c r="EU93" i="23"/>
  <c r="GS93" i="23"/>
  <c r="GT93" i="23"/>
  <c r="GU93" i="23"/>
  <c r="HB93" i="23"/>
  <c r="HC93" i="23"/>
  <c r="I94" i="23"/>
  <c r="J94" i="23"/>
  <c r="K94" i="23"/>
  <c r="M94" i="23"/>
  <c r="N94" i="23"/>
  <c r="O94" i="23"/>
  <c r="Q94" i="23"/>
  <c r="R94" i="23"/>
  <c r="S94" i="23"/>
  <c r="U94" i="23"/>
  <c r="V94" i="23"/>
  <c r="W94" i="23"/>
  <c r="AC94" i="23"/>
  <c r="AD94" i="23"/>
  <c r="AE94" i="23"/>
  <c r="AG94" i="23"/>
  <c r="AH94" i="23"/>
  <c r="AI94" i="23"/>
  <c r="AK94" i="23"/>
  <c r="AL94" i="23"/>
  <c r="AM94" i="23"/>
  <c r="AW94" i="23"/>
  <c r="AX94" i="23"/>
  <c r="AY94" i="23"/>
  <c r="BA94" i="23"/>
  <c r="BB94" i="23"/>
  <c r="BC94" i="23"/>
  <c r="BI94" i="23"/>
  <c r="BJ94" i="23"/>
  <c r="BK94" i="23"/>
  <c r="BM94" i="23"/>
  <c r="BN94" i="23"/>
  <c r="BO94" i="23"/>
  <c r="EW94" i="23"/>
  <c r="EX94" i="23"/>
  <c r="EY94" i="23"/>
  <c r="FA94" i="23"/>
  <c r="FB94" i="23"/>
  <c r="FC94" i="23"/>
  <c r="FE94" i="23"/>
  <c r="FF94" i="23"/>
  <c r="FG94" i="23"/>
  <c r="FI94" i="23"/>
  <c r="FJ94" i="23"/>
  <c r="FK94" i="23"/>
  <c r="BQ94" i="23"/>
  <c r="BR94" i="23"/>
  <c r="BS94" i="23"/>
  <c r="BY94" i="23"/>
  <c r="BZ94" i="23"/>
  <c r="CA94" i="23"/>
  <c r="CC94" i="23"/>
  <c r="CD94" i="23"/>
  <c r="CE94" i="23"/>
  <c r="CK94" i="23"/>
  <c r="CL94" i="23"/>
  <c r="CM94" i="23"/>
  <c r="CO94" i="23"/>
  <c r="CP94" i="23"/>
  <c r="CQ94" i="23"/>
  <c r="CS94" i="23"/>
  <c r="CT94" i="23"/>
  <c r="CU94" i="23"/>
  <c r="CW94" i="23"/>
  <c r="CX94" i="23"/>
  <c r="CY94" i="23"/>
  <c r="DA94" i="23"/>
  <c r="DB94" i="23"/>
  <c r="DC94" i="23"/>
  <c r="DE94" i="23"/>
  <c r="DF94" i="23"/>
  <c r="DG94" i="23"/>
  <c r="DI94" i="23"/>
  <c r="DJ94" i="23"/>
  <c r="DK94" i="23"/>
  <c r="DQ94" i="23"/>
  <c r="DR94" i="23"/>
  <c r="DS94" i="23"/>
  <c r="DU94" i="23"/>
  <c r="DV94" i="23"/>
  <c r="DW94" i="23"/>
  <c r="DY94" i="23"/>
  <c r="DZ94" i="23"/>
  <c r="EA94" i="23"/>
  <c r="EC94" i="23"/>
  <c r="ED94" i="23"/>
  <c r="EE94" i="23"/>
  <c r="EG94" i="23"/>
  <c r="EH94" i="23"/>
  <c r="EI94" i="23"/>
  <c r="EK94" i="23"/>
  <c r="EL94" i="23"/>
  <c r="EM94" i="23"/>
  <c r="EO94" i="23"/>
  <c r="EP94" i="23"/>
  <c r="EQ94" i="23"/>
  <c r="ES94" i="23"/>
  <c r="ET94" i="23"/>
  <c r="EU94" i="23"/>
  <c r="GS94" i="23"/>
  <c r="GT94" i="23"/>
  <c r="GU94" i="23"/>
  <c r="HB94" i="23"/>
  <c r="HC94" i="23"/>
  <c r="I95" i="23"/>
  <c r="J95" i="23"/>
  <c r="K95" i="23"/>
  <c r="M95" i="23"/>
  <c r="N95" i="23"/>
  <c r="O95" i="23"/>
  <c r="Q95" i="23"/>
  <c r="R95" i="23"/>
  <c r="S95" i="23"/>
  <c r="U95" i="23"/>
  <c r="V95" i="23"/>
  <c r="W95" i="23"/>
  <c r="AC95" i="23"/>
  <c r="AD95" i="23"/>
  <c r="AE95" i="23"/>
  <c r="AG95" i="23"/>
  <c r="AH95" i="23"/>
  <c r="AI95" i="23"/>
  <c r="AK95" i="23"/>
  <c r="AL95" i="23"/>
  <c r="AM95" i="23"/>
  <c r="AW95" i="23"/>
  <c r="AX95" i="23"/>
  <c r="AY95" i="23"/>
  <c r="BA95" i="23"/>
  <c r="BB95" i="23"/>
  <c r="BC95" i="23"/>
  <c r="BI95" i="23"/>
  <c r="BJ95" i="23"/>
  <c r="BK95" i="23"/>
  <c r="BM95" i="23"/>
  <c r="BN95" i="23"/>
  <c r="BO95" i="23"/>
  <c r="EW95" i="23"/>
  <c r="EX95" i="23"/>
  <c r="EY95" i="23"/>
  <c r="FA95" i="23"/>
  <c r="FB95" i="23"/>
  <c r="FC95" i="23"/>
  <c r="FE95" i="23"/>
  <c r="FF95" i="23"/>
  <c r="FG95" i="23"/>
  <c r="FI95" i="23"/>
  <c r="FJ95" i="23"/>
  <c r="FK95" i="23"/>
  <c r="BQ95" i="23"/>
  <c r="BR95" i="23"/>
  <c r="BS95" i="23"/>
  <c r="BY95" i="23"/>
  <c r="BZ95" i="23"/>
  <c r="CA95" i="23"/>
  <c r="CC95" i="23"/>
  <c r="CD95" i="23"/>
  <c r="CE95" i="23"/>
  <c r="CK95" i="23"/>
  <c r="CL95" i="23"/>
  <c r="CM95" i="23"/>
  <c r="CO95" i="23"/>
  <c r="CP95" i="23"/>
  <c r="CQ95" i="23"/>
  <c r="CS95" i="23"/>
  <c r="CT95" i="23"/>
  <c r="CU95" i="23"/>
  <c r="CW95" i="23"/>
  <c r="CX95" i="23"/>
  <c r="CY95" i="23"/>
  <c r="DA95" i="23"/>
  <c r="DB95" i="23"/>
  <c r="DC95" i="23"/>
  <c r="DE95" i="23"/>
  <c r="DF95" i="23"/>
  <c r="DG95" i="23"/>
  <c r="DI95" i="23"/>
  <c r="DJ95" i="23"/>
  <c r="DK95" i="23"/>
  <c r="DQ95" i="23"/>
  <c r="DR95" i="23"/>
  <c r="DS95" i="23"/>
  <c r="DU95" i="23"/>
  <c r="DV95" i="23"/>
  <c r="DW95" i="23"/>
  <c r="DY95" i="23"/>
  <c r="DZ95" i="23"/>
  <c r="EA95" i="23"/>
  <c r="EC95" i="23"/>
  <c r="ED95" i="23"/>
  <c r="EE95" i="23"/>
  <c r="EG95" i="23"/>
  <c r="EH95" i="23"/>
  <c r="EI95" i="23"/>
  <c r="EK95" i="23"/>
  <c r="EL95" i="23"/>
  <c r="EM95" i="23"/>
  <c r="EO95" i="23"/>
  <c r="EP95" i="23"/>
  <c r="EQ95" i="23"/>
  <c r="ES95" i="23"/>
  <c r="ET95" i="23"/>
  <c r="EU95" i="23"/>
  <c r="GS95" i="23"/>
  <c r="GT95" i="23"/>
  <c r="GU95" i="23"/>
  <c r="HB95" i="23"/>
  <c r="HC95" i="23"/>
  <c r="I96" i="23"/>
  <c r="J96" i="23"/>
  <c r="K96" i="23"/>
  <c r="M96" i="23"/>
  <c r="N96" i="23"/>
  <c r="O96" i="23"/>
  <c r="Q96" i="23"/>
  <c r="R96" i="23"/>
  <c r="S96" i="23"/>
  <c r="U96" i="23"/>
  <c r="V96" i="23"/>
  <c r="W96" i="23"/>
  <c r="AC96" i="23"/>
  <c r="AD96" i="23"/>
  <c r="AE96" i="23"/>
  <c r="AG96" i="23"/>
  <c r="AH96" i="23"/>
  <c r="AI96" i="23"/>
  <c r="AK96" i="23"/>
  <c r="AL96" i="23"/>
  <c r="AM96" i="23"/>
  <c r="AW96" i="23"/>
  <c r="AX96" i="23"/>
  <c r="AY96" i="23"/>
  <c r="BA96" i="23"/>
  <c r="BB96" i="23"/>
  <c r="BC96" i="23"/>
  <c r="BI96" i="23"/>
  <c r="BJ96" i="23"/>
  <c r="BK96" i="23"/>
  <c r="BM96" i="23"/>
  <c r="BN96" i="23"/>
  <c r="BO96" i="23"/>
  <c r="EW96" i="23"/>
  <c r="EX96" i="23"/>
  <c r="EY96" i="23"/>
  <c r="FA96" i="23"/>
  <c r="FB96" i="23"/>
  <c r="FC96" i="23"/>
  <c r="FE96" i="23"/>
  <c r="FF96" i="23"/>
  <c r="FG96" i="23"/>
  <c r="FI96" i="23"/>
  <c r="FJ96" i="23"/>
  <c r="FK96" i="23"/>
  <c r="BQ96" i="23"/>
  <c r="BR96" i="23"/>
  <c r="BS96" i="23"/>
  <c r="BY96" i="23"/>
  <c r="BZ96" i="23"/>
  <c r="CA96" i="23"/>
  <c r="CC96" i="23"/>
  <c r="CD96" i="23"/>
  <c r="CE96" i="23"/>
  <c r="CK96" i="23"/>
  <c r="CL96" i="23"/>
  <c r="CM96" i="23"/>
  <c r="CO96" i="23"/>
  <c r="CP96" i="23"/>
  <c r="CQ96" i="23"/>
  <c r="CS96" i="23"/>
  <c r="CT96" i="23"/>
  <c r="CU96" i="23"/>
  <c r="CW96" i="23"/>
  <c r="CX96" i="23"/>
  <c r="CY96" i="23"/>
  <c r="DA96" i="23"/>
  <c r="DB96" i="23"/>
  <c r="DC96" i="23"/>
  <c r="DE96" i="23"/>
  <c r="DF96" i="23"/>
  <c r="DG96" i="23"/>
  <c r="DI96" i="23"/>
  <c r="DJ96" i="23"/>
  <c r="DK96" i="23"/>
  <c r="DQ96" i="23"/>
  <c r="DR96" i="23"/>
  <c r="DS96" i="23"/>
  <c r="DU96" i="23"/>
  <c r="DV96" i="23"/>
  <c r="DW96" i="23"/>
  <c r="DY96" i="23"/>
  <c r="DZ96" i="23"/>
  <c r="EA96" i="23"/>
  <c r="EC96" i="23"/>
  <c r="ED96" i="23"/>
  <c r="EE96" i="23"/>
  <c r="EG96" i="23"/>
  <c r="EH96" i="23"/>
  <c r="EI96" i="23"/>
  <c r="EK96" i="23"/>
  <c r="EL96" i="23"/>
  <c r="EM96" i="23"/>
  <c r="EO96" i="23"/>
  <c r="EP96" i="23"/>
  <c r="EQ96" i="23"/>
  <c r="ES96" i="23"/>
  <c r="ET96" i="23"/>
  <c r="EU96" i="23"/>
  <c r="GS96" i="23"/>
  <c r="GT96" i="23"/>
  <c r="GU96" i="23"/>
  <c r="HB96" i="23"/>
  <c r="HC96" i="23"/>
  <c r="I97" i="23"/>
  <c r="J97" i="23"/>
  <c r="K97" i="23"/>
  <c r="M97" i="23"/>
  <c r="N97" i="23"/>
  <c r="O97" i="23"/>
  <c r="Q97" i="23"/>
  <c r="R97" i="23"/>
  <c r="S97" i="23"/>
  <c r="U97" i="23"/>
  <c r="V97" i="23"/>
  <c r="W97" i="23"/>
  <c r="AC97" i="23"/>
  <c r="AD97" i="23"/>
  <c r="AE97" i="23"/>
  <c r="AG97" i="23"/>
  <c r="AH97" i="23"/>
  <c r="AI97" i="23"/>
  <c r="AK97" i="23"/>
  <c r="AL97" i="23"/>
  <c r="AM97" i="23"/>
  <c r="AW97" i="23"/>
  <c r="AX97" i="23"/>
  <c r="AY97" i="23"/>
  <c r="BA97" i="23"/>
  <c r="BB97" i="23"/>
  <c r="BC97" i="23"/>
  <c r="BI97" i="23"/>
  <c r="BJ97" i="23"/>
  <c r="BK97" i="23"/>
  <c r="BM97" i="23"/>
  <c r="BN97" i="23"/>
  <c r="BO97" i="23"/>
  <c r="EW97" i="23"/>
  <c r="EX97" i="23"/>
  <c r="EY97" i="23"/>
  <c r="FA97" i="23"/>
  <c r="FB97" i="23"/>
  <c r="FC97" i="23"/>
  <c r="FE97" i="23"/>
  <c r="FF97" i="23"/>
  <c r="FG97" i="23"/>
  <c r="FI97" i="23"/>
  <c r="FJ97" i="23"/>
  <c r="FK97" i="23"/>
  <c r="BQ97" i="23"/>
  <c r="BR97" i="23"/>
  <c r="BS97" i="23"/>
  <c r="BY97" i="23"/>
  <c r="BZ97" i="23"/>
  <c r="CA97" i="23"/>
  <c r="CC97" i="23"/>
  <c r="CD97" i="23"/>
  <c r="CE97" i="23"/>
  <c r="CK97" i="23"/>
  <c r="CL97" i="23"/>
  <c r="CM97" i="23"/>
  <c r="CO97" i="23"/>
  <c r="CP97" i="23"/>
  <c r="CQ97" i="23"/>
  <c r="CS97" i="23"/>
  <c r="CT97" i="23"/>
  <c r="CU97" i="23"/>
  <c r="CW97" i="23"/>
  <c r="CX97" i="23"/>
  <c r="CY97" i="23"/>
  <c r="DA97" i="23"/>
  <c r="DB97" i="23"/>
  <c r="DC97" i="23"/>
  <c r="DE97" i="23"/>
  <c r="DF97" i="23"/>
  <c r="DG97" i="23"/>
  <c r="DI97" i="23"/>
  <c r="DJ97" i="23"/>
  <c r="DK97" i="23"/>
  <c r="DQ97" i="23"/>
  <c r="DR97" i="23"/>
  <c r="DS97" i="23"/>
  <c r="DU97" i="23"/>
  <c r="DV97" i="23"/>
  <c r="DW97" i="23"/>
  <c r="DY97" i="23"/>
  <c r="DZ97" i="23"/>
  <c r="EA97" i="23"/>
  <c r="EC97" i="23"/>
  <c r="ED97" i="23"/>
  <c r="EE97" i="23"/>
  <c r="EG97" i="23"/>
  <c r="EH97" i="23"/>
  <c r="EI97" i="23"/>
  <c r="EK97" i="23"/>
  <c r="EL97" i="23"/>
  <c r="EM97" i="23"/>
  <c r="EO97" i="23"/>
  <c r="EP97" i="23"/>
  <c r="EQ97" i="23"/>
  <c r="ES97" i="23"/>
  <c r="ET97" i="23"/>
  <c r="EU97" i="23"/>
  <c r="GS97" i="23"/>
  <c r="GT97" i="23"/>
  <c r="GU97" i="23"/>
  <c r="HB97" i="23"/>
  <c r="HC97" i="23"/>
  <c r="I98" i="23"/>
  <c r="J98" i="23"/>
  <c r="K98" i="23"/>
  <c r="M98" i="23"/>
  <c r="N98" i="23"/>
  <c r="O98" i="23"/>
  <c r="Q98" i="23"/>
  <c r="R98" i="23"/>
  <c r="S98" i="23"/>
  <c r="U98" i="23"/>
  <c r="V98" i="23"/>
  <c r="W98" i="23"/>
  <c r="AC98" i="23"/>
  <c r="AD98" i="23"/>
  <c r="AE98" i="23"/>
  <c r="AG98" i="23"/>
  <c r="AH98" i="23"/>
  <c r="AI98" i="23"/>
  <c r="AK98" i="23"/>
  <c r="AL98" i="23"/>
  <c r="AM98" i="23"/>
  <c r="AW98" i="23"/>
  <c r="AX98" i="23"/>
  <c r="AY98" i="23"/>
  <c r="BA98" i="23"/>
  <c r="BB98" i="23"/>
  <c r="BC98" i="23"/>
  <c r="BI98" i="23"/>
  <c r="BJ98" i="23"/>
  <c r="BK98" i="23"/>
  <c r="BM98" i="23"/>
  <c r="BN98" i="23"/>
  <c r="BO98" i="23"/>
  <c r="EW98" i="23"/>
  <c r="EX98" i="23"/>
  <c r="EY98" i="23"/>
  <c r="FA98" i="23"/>
  <c r="FB98" i="23"/>
  <c r="FC98" i="23"/>
  <c r="FE98" i="23"/>
  <c r="FF98" i="23"/>
  <c r="FG98" i="23"/>
  <c r="FI98" i="23"/>
  <c r="FJ98" i="23"/>
  <c r="FK98" i="23"/>
  <c r="BQ98" i="23"/>
  <c r="BR98" i="23"/>
  <c r="BS98" i="23"/>
  <c r="BY98" i="23"/>
  <c r="BZ98" i="23"/>
  <c r="CA98" i="23"/>
  <c r="CC98" i="23"/>
  <c r="CD98" i="23"/>
  <c r="CE98" i="23"/>
  <c r="CK98" i="23"/>
  <c r="CL98" i="23"/>
  <c r="CM98" i="23"/>
  <c r="CO98" i="23"/>
  <c r="CP98" i="23"/>
  <c r="CQ98" i="23"/>
  <c r="CS98" i="23"/>
  <c r="CT98" i="23"/>
  <c r="CU98" i="23"/>
  <c r="CW98" i="23"/>
  <c r="CX98" i="23"/>
  <c r="CY98" i="23"/>
  <c r="DA98" i="23"/>
  <c r="DB98" i="23"/>
  <c r="DC98" i="23"/>
  <c r="DE98" i="23"/>
  <c r="DF98" i="23"/>
  <c r="DG98" i="23"/>
  <c r="DI98" i="23"/>
  <c r="DJ98" i="23"/>
  <c r="DK98" i="23"/>
  <c r="DQ98" i="23"/>
  <c r="DR98" i="23"/>
  <c r="DS98" i="23"/>
  <c r="DU98" i="23"/>
  <c r="DV98" i="23"/>
  <c r="DW98" i="23"/>
  <c r="DY98" i="23"/>
  <c r="DZ98" i="23"/>
  <c r="EA98" i="23"/>
  <c r="EC98" i="23"/>
  <c r="ED98" i="23"/>
  <c r="EE98" i="23"/>
  <c r="EG98" i="23"/>
  <c r="EH98" i="23"/>
  <c r="EI98" i="23"/>
  <c r="EK98" i="23"/>
  <c r="EL98" i="23"/>
  <c r="EM98" i="23"/>
  <c r="EO98" i="23"/>
  <c r="EP98" i="23"/>
  <c r="EQ98" i="23"/>
  <c r="ES98" i="23"/>
  <c r="ET98" i="23"/>
  <c r="EU98" i="23"/>
  <c r="GS98" i="23"/>
  <c r="GT98" i="23"/>
  <c r="GU98" i="23"/>
  <c r="HB98" i="23"/>
  <c r="HC98" i="23"/>
  <c r="I99" i="23"/>
  <c r="J99" i="23"/>
  <c r="K99" i="23"/>
  <c r="M99" i="23"/>
  <c r="N99" i="23"/>
  <c r="O99" i="23"/>
  <c r="Q99" i="23"/>
  <c r="R99" i="23"/>
  <c r="S99" i="23"/>
  <c r="U99" i="23"/>
  <c r="V99" i="23"/>
  <c r="W99" i="23"/>
  <c r="AC99" i="23"/>
  <c r="AD99" i="23"/>
  <c r="AE99" i="23"/>
  <c r="AG99" i="23"/>
  <c r="AH99" i="23"/>
  <c r="AI99" i="23"/>
  <c r="AK99" i="23"/>
  <c r="AL99" i="23"/>
  <c r="AM99" i="23"/>
  <c r="AW99" i="23"/>
  <c r="AX99" i="23"/>
  <c r="AY99" i="23"/>
  <c r="BA99" i="23"/>
  <c r="BB99" i="23"/>
  <c r="BC99" i="23"/>
  <c r="BI99" i="23"/>
  <c r="BJ99" i="23"/>
  <c r="BK99" i="23"/>
  <c r="BM99" i="23"/>
  <c r="BN99" i="23"/>
  <c r="BO99" i="23"/>
  <c r="EW99" i="23"/>
  <c r="EX99" i="23"/>
  <c r="EY99" i="23"/>
  <c r="FA99" i="23"/>
  <c r="FB99" i="23"/>
  <c r="FC99" i="23"/>
  <c r="FE99" i="23"/>
  <c r="FF99" i="23"/>
  <c r="FG99" i="23"/>
  <c r="FI99" i="23"/>
  <c r="FJ99" i="23"/>
  <c r="FK99" i="23"/>
  <c r="BQ99" i="23"/>
  <c r="BR99" i="23"/>
  <c r="BS99" i="23"/>
  <c r="BY99" i="23"/>
  <c r="BZ99" i="23"/>
  <c r="CA99" i="23"/>
  <c r="CC99" i="23"/>
  <c r="CD99" i="23"/>
  <c r="CE99" i="23"/>
  <c r="CK99" i="23"/>
  <c r="CL99" i="23"/>
  <c r="CM99" i="23"/>
  <c r="CO99" i="23"/>
  <c r="CP99" i="23"/>
  <c r="CQ99" i="23"/>
  <c r="CS99" i="23"/>
  <c r="CT99" i="23"/>
  <c r="CU99" i="23"/>
  <c r="CW99" i="23"/>
  <c r="CX99" i="23"/>
  <c r="CY99" i="23"/>
  <c r="DA99" i="23"/>
  <c r="DB99" i="23"/>
  <c r="DC99" i="23"/>
  <c r="DE99" i="23"/>
  <c r="DF99" i="23"/>
  <c r="DG99" i="23"/>
  <c r="DI99" i="23"/>
  <c r="DJ99" i="23"/>
  <c r="DK99" i="23"/>
  <c r="DQ99" i="23"/>
  <c r="DR99" i="23"/>
  <c r="DS99" i="23"/>
  <c r="DU99" i="23"/>
  <c r="DV99" i="23"/>
  <c r="DW99" i="23"/>
  <c r="DY99" i="23"/>
  <c r="DZ99" i="23"/>
  <c r="EA99" i="23"/>
  <c r="EC99" i="23"/>
  <c r="ED99" i="23"/>
  <c r="EE99" i="23"/>
  <c r="EG99" i="23"/>
  <c r="EH99" i="23"/>
  <c r="EI99" i="23"/>
  <c r="EK99" i="23"/>
  <c r="EL99" i="23"/>
  <c r="EM99" i="23"/>
  <c r="EO99" i="23"/>
  <c r="EP99" i="23"/>
  <c r="EQ99" i="23"/>
  <c r="ES99" i="23"/>
  <c r="ET99" i="23"/>
  <c r="EU99" i="23"/>
  <c r="GS99" i="23"/>
  <c r="GT99" i="23"/>
  <c r="GU99" i="23"/>
  <c r="HB99" i="23"/>
  <c r="HC99" i="23"/>
  <c r="I100" i="23"/>
  <c r="J100" i="23"/>
  <c r="K100" i="23"/>
  <c r="M100" i="23"/>
  <c r="N100" i="23"/>
  <c r="O100" i="23"/>
  <c r="Q100" i="23"/>
  <c r="R100" i="23"/>
  <c r="S100" i="23"/>
  <c r="U100" i="23"/>
  <c r="V100" i="23"/>
  <c r="W100" i="23"/>
  <c r="AC100" i="23"/>
  <c r="AD100" i="23"/>
  <c r="AE100" i="23"/>
  <c r="AG100" i="23"/>
  <c r="AH100" i="23"/>
  <c r="AI100" i="23"/>
  <c r="AK100" i="23"/>
  <c r="AL100" i="23"/>
  <c r="AM100" i="23"/>
  <c r="AW100" i="23"/>
  <c r="AX100" i="23"/>
  <c r="AY100" i="23"/>
  <c r="BA100" i="23"/>
  <c r="BB100" i="23"/>
  <c r="BC100" i="23"/>
  <c r="BI100" i="23"/>
  <c r="BJ100" i="23"/>
  <c r="BK100" i="23"/>
  <c r="BM100" i="23"/>
  <c r="BN100" i="23"/>
  <c r="BO100" i="23"/>
  <c r="EW100" i="23"/>
  <c r="EX100" i="23"/>
  <c r="EY100" i="23"/>
  <c r="FA100" i="23"/>
  <c r="FB100" i="23"/>
  <c r="FC100" i="23"/>
  <c r="FE100" i="23"/>
  <c r="FF100" i="23"/>
  <c r="FG100" i="23"/>
  <c r="FI100" i="23"/>
  <c r="FJ100" i="23"/>
  <c r="FK100" i="23"/>
  <c r="BQ100" i="23"/>
  <c r="BR100" i="23"/>
  <c r="BS100" i="23"/>
  <c r="BY100" i="23"/>
  <c r="BZ100" i="23"/>
  <c r="CA100" i="23"/>
  <c r="CC100" i="23"/>
  <c r="CD100" i="23"/>
  <c r="CE100" i="23"/>
  <c r="CK100" i="23"/>
  <c r="CL100" i="23"/>
  <c r="CM100" i="23"/>
  <c r="CO100" i="23"/>
  <c r="CP100" i="23"/>
  <c r="CQ100" i="23"/>
  <c r="CS100" i="23"/>
  <c r="CT100" i="23"/>
  <c r="CU100" i="23"/>
  <c r="CW100" i="23"/>
  <c r="CX100" i="23"/>
  <c r="CY100" i="23"/>
  <c r="DA100" i="23"/>
  <c r="DB100" i="23"/>
  <c r="DC100" i="23"/>
  <c r="DE100" i="23"/>
  <c r="DF100" i="23"/>
  <c r="DG100" i="23"/>
  <c r="DI100" i="23"/>
  <c r="DJ100" i="23"/>
  <c r="DK100" i="23"/>
  <c r="DQ100" i="23"/>
  <c r="DR100" i="23"/>
  <c r="DS100" i="23"/>
  <c r="DU100" i="23"/>
  <c r="DV100" i="23"/>
  <c r="DW100" i="23"/>
  <c r="DY100" i="23"/>
  <c r="DZ100" i="23"/>
  <c r="EA100" i="23"/>
  <c r="EC100" i="23"/>
  <c r="ED100" i="23"/>
  <c r="EE100" i="23"/>
  <c r="EG100" i="23"/>
  <c r="EH100" i="23"/>
  <c r="EI100" i="23"/>
  <c r="EK100" i="23"/>
  <c r="EL100" i="23"/>
  <c r="EM100" i="23"/>
  <c r="EO100" i="23"/>
  <c r="EP100" i="23"/>
  <c r="EQ100" i="23"/>
  <c r="ES100" i="23"/>
  <c r="ET100" i="23"/>
  <c r="EU100" i="23"/>
  <c r="GS100" i="23"/>
  <c r="GT100" i="23"/>
  <c r="GU100" i="23"/>
  <c r="HB100" i="23"/>
  <c r="HC100" i="23"/>
  <c r="I101" i="23"/>
  <c r="J101" i="23"/>
  <c r="K101" i="23"/>
  <c r="M101" i="23"/>
  <c r="N101" i="23"/>
  <c r="O101" i="23"/>
  <c r="Q101" i="23"/>
  <c r="R101" i="23"/>
  <c r="S101" i="23"/>
  <c r="U101" i="23"/>
  <c r="V101" i="23"/>
  <c r="W101" i="23"/>
  <c r="AC101" i="23"/>
  <c r="AD101" i="23"/>
  <c r="AE101" i="23"/>
  <c r="AG101" i="23"/>
  <c r="AH101" i="23"/>
  <c r="AI101" i="23"/>
  <c r="AK101" i="23"/>
  <c r="AL101" i="23"/>
  <c r="AM101" i="23"/>
  <c r="AW101" i="23"/>
  <c r="AX101" i="23"/>
  <c r="AY101" i="23"/>
  <c r="BA101" i="23"/>
  <c r="BB101" i="23"/>
  <c r="BC101" i="23"/>
  <c r="BI101" i="23"/>
  <c r="BJ101" i="23"/>
  <c r="BK101" i="23"/>
  <c r="BM101" i="23"/>
  <c r="BN101" i="23"/>
  <c r="BO101" i="23"/>
  <c r="EW101" i="23"/>
  <c r="EX101" i="23"/>
  <c r="EY101" i="23"/>
  <c r="FA101" i="23"/>
  <c r="FB101" i="23"/>
  <c r="FC101" i="23"/>
  <c r="FE101" i="23"/>
  <c r="FF101" i="23"/>
  <c r="FG101" i="23"/>
  <c r="FI101" i="23"/>
  <c r="FJ101" i="23"/>
  <c r="FK101" i="23"/>
  <c r="BQ101" i="23"/>
  <c r="BR101" i="23"/>
  <c r="BS101" i="23"/>
  <c r="BY101" i="23"/>
  <c r="BZ101" i="23"/>
  <c r="CA101" i="23"/>
  <c r="CC101" i="23"/>
  <c r="CD101" i="23"/>
  <c r="CE101" i="23"/>
  <c r="CK101" i="23"/>
  <c r="CL101" i="23"/>
  <c r="CM101" i="23"/>
  <c r="CO101" i="23"/>
  <c r="CP101" i="23"/>
  <c r="CQ101" i="23"/>
  <c r="CS101" i="23"/>
  <c r="CT101" i="23"/>
  <c r="CU101" i="23"/>
  <c r="CW101" i="23"/>
  <c r="CX101" i="23"/>
  <c r="CY101" i="23"/>
  <c r="DA101" i="23"/>
  <c r="DB101" i="23"/>
  <c r="DC101" i="23"/>
  <c r="DE101" i="23"/>
  <c r="DF101" i="23"/>
  <c r="DG101" i="23"/>
  <c r="DI101" i="23"/>
  <c r="DJ101" i="23"/>
  <c r="DK101" i="23"/>
  <c r="DQ101" i="23"/>
  <c r="DR101" i="23"/>
  <c r="DS101" i="23"/>
  <c r="DU101" i="23"/>
  <c r="DV101" i="23"/>
  <c r="DW101" i="23"/>
  <c r="DY101" i="23"/>
  <c r="DZ101" i="23"/>
  <c r="EA101" i="23"/>
  <c r="EC101" i="23"/>
  <c r="ED101" i="23"/>
  <c r="EE101" i="23"/>
  <c r="EG101" i="23"/>
  <c r="EH101" i="23"/>
  <c r="EI101" i="23"/>
  <c r="EK101" i="23"/>
  <c r="EL101" i="23"/>
  <c r="EM101" i="23"/>
  <c r="EO101" i="23"/>
  <c r="EP101" i="23"/>
  <c r="EQ101" i="23"/>
  <c r="ES101" i="23"/>
  <c r="ET101" i="23"/>
  <c r="EU101" i="23"/>
  <c r="GS101" i="23"/>
  <c r="GT101" i="23"/>
  <c r="GU101" i="23"/>
  <c r="I102" i="23"/>
  <c r="J102" i="23"/>
  <c r="K102" i="23"/>
  <c r="M102" i="23"/>
  <c r="N102" i="23"/>
  <c r="O102" i="23"/>
  <c r="Q102" i="23"/>
  <c r="R102" i="23"/>
  <c r="S102" i="23"/>
  <c r="U102" i="23"/>
  <c r="V102" i="23"/>
  <c r="W102" i="23"/>
  <c r="AC102" i="23"/>
  <c r="AD102" i="23"/>
  <c r="AE102" i="23"/>
  <c r="AG102" i="23"/>
  <c r="AH102" i="23"/>
  <c r="AI102" i="23"/>
  <c r="AK102" i="23"/>
  <c r="AL102" i="23"/>
  <c r="AM102" i="23"/>
  <c r="AW102" i="23"/>
  <c r="AX102" i="23"/>
  <c r="AY102" i="23"/>
  <c r="BA102" i="23"/>
  <c r="BB102" i="23"/>
  <c r="BC102" i="23"/>
  <c r="BI102" i="23"/>
  <c r="BJ102" i="23"/>
  <c r="BK102" i="23"/>
  <c r="BM102" i="23"/>
  <c r="BN102" i="23"/>
  <c r="BO102" i="23"/>
  <c r="EW102" i="23"/>
  <c r="EX102" i="23"/>
  <c r="EY102" i="23"/>
  <c r="FA102" i="23"/>
  <c r="FB102" i="23"/>
  <c r="FC102" i="23"/>
  <c r="FE102" i="23"/>
  <c r="FF102" i="23"/>
  <c r="FG102" i="23"/>
  <c r="FI102" i="23"/>
  <c r="FJ102" i="23"/>
  <c r="FK102" i="23"/>
  <c r="BQ102" i="23"/>
  <c r="BR102" i="23"/>
  <c r="BS102" i="23"/>
  <c r="BY102" i="23"/>
  <c r="BZ102" i="23"/>
  <c r="CA102" i="23"/>
  <c r="CC102" i="23"/>
  <c r="CD102" i="23"/>
  <c r="CE102" i="23"/>
  <c r="CK102" i="23"/>
  <c r="CL102" i="23"/>
  <c r="CM102" i="23"/>
  <c r="CO102" i="23"/>
  <c r="CP102" i="23"/>
  <c r="CQ102" i="23"/>
  <c r="CS102" i="23"/>
  <c r="CT102" i="23"/>
  <c r="CU102" i="23"/>
  <c r="CW102" i="23"/>
  <c r="CX102" i="23"/>
  <c r="CY102" i="23"/>
  <c r="DA102" i="23"/>
  <c r="DB102" i="23"/>
  <c r="DC102" i="23"/>
  <c r="DE102" i="23"/>
  <c r="DF102" i="23"/>
  <c r="DG102" i="23"/>
  <c r="DI102" i="23"/>
  <c r="DJ102" i="23"/>
  <c r="DK102" i="23"/>
  <c r="DQ102" i="23"/>
  <c r="DR102" i="23"/>
  <c r="DS102" i="23"/>
  <c r="DU102" i="23"/>
  <c r="DV102" i="23"/>
  <c r="DW102" i="23"/>
  <c r="DY102" i="23"/>
  <c r="DZ102" i="23"/>
  <c r="EA102" i="23"/>
  <c r="EC102" i="23"/>
  <c r="ED102" i="23"/>
  <c r="EE102" i="23"/>
  <c r="EG102" i="23"/>
  <c r="EH102" i="23"/>
  <c r="EI102" i="23"/>
  <c r="EK102" i="23"/>
  <c r="EL102" i="23"/>
  <c r="EM102" i="23"/>
  <c r="EO102" i="23"/>
  <c r="EP102" i="23"/>
  <c r="EQ102" i="23"/>
  <c r="ES102" i="23"/>
  <c r="ET102" i="23"/>
  <c r="EU102" i="23"/>
  <c r="GS102" i="23"/>
  <c r="GT102" i="23"/>
  <c r="GU102" i="23"/>
  <c r="I103" i="23"/>
  <c r="J103" i="23"/>
  <c r="K103" i="23"/>
  <c r="M103" i="23"/>
  <c r="N103" i="23"/>
  <c r="O103" i="23"/>
  <c r="Q103" i="23"/>
  <c r="R103" i="23"/>
  <c r="S103" i="23"/>
  <c r="U103" i="23"/>
  <c r="V103" i="23"/>
  <c r="W103" i="23"/>
  <c r="AC103" i="23"/>
  <c r="AD103" i="23"/>
  <c r="AE103" i="23"/>
  <c r="AG103" i="23"/>
  <c r="AH103" i="23"/>
  <c r="AI103" i="23"/>
  <c r="AK103" i="23"/>
  <c r="AL103" i="23"/>
  <c r="AM103" i="23"/>
  <c r="AW103" i="23"/>
  <c r="AX103" i="23"/>
  <c r="AY103" i="23"/>
  <c r="BA103" i="23"/>
  <c r="BB103" i="23"/>
  <c r="BC103" i="23"/>
  <c r="BI103" i="23"/>
  <c r="BJ103" i="23"/>
  <c r="BK103" i="23"/>
  <c r="BM103" i="23"/>
  <c r="BN103" i="23"/>
  <c r="BO103" i="23"/>
  <c r="EW103" i="23"/>
  <c r="EX103" i="23"/>
  <c r="EY103" i="23"/>
  <c r="FA103" i="23"/>
  <c r="FB103" i="23"/>
  <c r="FC103" i="23"/>
  <c r="FE103" i="23"/>
  <c r="FF103" i="23"/>
  <c r="FG103" i="23"/>
  <c r="FI103" i="23"/>
  <c r="FJ103" i="23"/>
  <c r="FK103" i="23"/>
  <c r="BQ103" i="23"/>
  <c r="BR103" i="23"/>
  <c r="BS103" i="23"/>
  <c r="BY103" i="23"/>
  <c r="BZ103" i="23"/>
  <c r="CA103" i="23"/>
  <c r="CC103" i="23"/>
  <c r="CD103" i="23"/>
  <c r="CE103" i="23"/>
  <c r="CK103" i="23"/>
  <c r="CL103" i="23"/>
  <c r="CM103" i="23"/>
  <c r="CO103" i="23"/>
  <c r="CP103" i="23"/>
  <c r="CQ103" i="23"/>
  <c r="CS103" i="23"/>
  <c r="CT103" i="23"/>
  <c r="CU103" i="23"/>
  <c r="CW103" i="23"/>
  <c r="CX103" i="23"/>
  <c r="CY103" i="23"/>
  <c r="DA103" i="23"/>
  <c r="DB103" i="23"/>
  <c r="DC103" i="23"/>
  <c r="DE103" i="23"/>
  <c r="DF103" i="23"/>
  <c r="DG103" i="23"/>
  <c r="DI103" i="23"/>
  <c r="DJ103" i="23"/>
  <c r="DK103" i="23"/>
  <c r="DQ103" i="23"/>
  <c r="DR103" i="23"/>
  <c r="DS103" i="23"/>
  <c r="DU103" i="23"/>
  <c r="DV103" i="23"/>
  <c r="DW103" i="23"/>
  <c r="DY103" i="23"/>
  <c r="DZ103" i="23"/>
  <c r="EA103" i="23"/>
  <c r="EC103" i="23"/>
  <c r="ED103" i="23"/>
  <c r="EE103" i="23"/>
  <c r="EG103" i="23"/>
  <c r="EH103" i="23"/>
  <c r="EI103" i="23"/>
  <c r="EK103" i="23"/>
  <c r="EL103" i="23"/>
  <c r="EM103" i="23"/>
  <c r="EO103" i="23"/>
  <c r="EP103" i="23"/>
  <c r="EQ103" i="23"/>
  <c r="ES103" i="23"/>
  <c r="ET103" i="23"/>
  <c r="EU103" i="23"/>
  <c r="GS103" i="23"/>
  <c r="GT103" i="23"/>
  <c r="GU103" i="23"/>
  <c r="I104" i="23"/>
  <c r="J104" i="23"/>
  <c r="K104" i="23"/>
  <c r="M104" i="23"/>
  <c r="N104" i="23"/>
  <c r="O104" i="23"/>
  <c r="Q104" i="23"/>
  <c r="R104" i="23"/>
  <c r="S104" i="23"/>
  <c r="U104" i="23"/>
  <c r="V104" i="23"/>
  <c r="W104" i="23"/>
  <c r="AC104" i="23"/>
  <c r="AD104" i="23"/>
  <c r="AE104" i="23"/>
  <c r="AG104" i="23"/>
  <c r="AH104" i="23"/>
  <c r="AI104" i="23"/>
  <c r="AK104" i="23"/>
  <c r="AL104" i="23"/>
  <c r="AM104" i="23"/>
  <c r="AW104" i="23"/>
  <c r="AX104" i="23"/>
  <c r="AY104" i="23"/>
  <c r="BA104" i="23"/>
  <c r="BB104" i="23"/>
  <c r="BC104" i="23"/>
  <c r="BI104" i="23"/>
  <c r="BJ104" i="23"/>
  <c r="BK104" i="23"/>
  <c r="BM104" i="23"/>
  <c r="BN104" i="23"/>
  <c r="BO104" i="23"/>
  <c r="EW104" i="23"/>
  <c r="EX104" i="23"/>
  <c r="EY104" i="23"/>
  <c r="FA104" i="23"/>
  <c r="FB104" i="23"/>
  <c r="FC104" i="23"/>
  <c r="FE104" i="23"/>
  <c r="FF104" i="23"/>
  <c r="FG104" i="23"/>
  <c r="FI104" i="23"/>
  <c r="FJ104" i="23"/>
  <c r="FK104" i="23"/>
  <c r="BQ104" i="23"/>
  <c r="BR104" i="23"/>
  <c r="BS104" i="23"/>
  <c r="BY104" i="23"/>
  <c r="BZ104" i="23"/>
  <c r="CA104" i="23"/>
  <c r="CC104" i="23"/>
  <c r="CD104" i="23"/>
  <c r="CE104" i="23"/>
  <c r="CK104" i="23"/>
  <c r="CL104" i="23"/>
  <c r="CM104" i="23"/>
  <c r="CO104" i="23"/>
  <c r="CP104" i="23"/>
  <c r="CQ104" i="23"/>
  <c r="CS104" i="23"/>
  <c r="CT104" i="23"/>
  <c r="CU104" i="23"/>
  <c r="CW104" i="23"/>
  <c r="CX104" i="23"/>
  <c r="CY104" i="23"/>
  <c r="DA104" i="23"/>
  <c r="DB104" i="23"/>
  <c r="DC104" i="23"/>
  <c r="DE104" i="23"/>
  <c r="DF104" i="23"/>
  <c r="DG104" i="23"/>
  <c r="DI104" i="23"/>
  <c r="DJ104" i="23"/>
  <c r="DK104" i="23"/>
  <c r="DQ104" i="23"/>
  <c r="DR104" i="23"/>
  <c r="DS104" i="23"/>
  <c r="DU104" i="23"/>
  <c r="DV104" i="23"/>
  <c r="DW104" i="23"/>
  <c r="DY104" i="23"/>
  <c r="DZ104" i="23"/>
  <c r="EA104" i="23"/>
  <c r="EC104" i="23"/>
  <c r="ED104" i="23"/>
  <c r="EE104" i="23"/>
  <c r="EG104" i="23"/>
  <c r="EH104" i="23"/>
  <c r="EI104" i="23"/>
  <c r="EK104" i="23"/>
  <c r="EL104" i="23"/>
  <c r="EM104" i="23"/>
  <c r="EO104" i="23"/>
  <c r="EP104" i="23"/>
  <c r="EQ104" i="23"/>
  <c r="ES104" i="23"/>
  <c r="ET104" i="23"/>
  <c r="EU104" i="23"/>
  <c r="GS104" i="23"/>
  <c r="GT104" i="23"/>
  <c r="GU104" i="23"/>
  <c r="I105" i="23"/>
  <c r="J105" i="23"/>
  <c r="K105" i="23"/>
  <c r="M105" i="23"/>
  <c r="N105" i="23"/>
  <c r="O105" i="23"/>
  <c r="Q105" i="23"/>
  <c r="R105" i="23"/>
  <c r="S105" i="23"/>
  <c r="U105" i="23"/>
  <c r="V105" i="23"/>
  <c r="W105" i="23"/>
  <c r="AC105" i="23"/>
  <c r="AD105" i="23"/>
  <c r="AE105" i="23"/>
  <c r="AG105" i="23"/>
  <c r="AH105" i="23"/>
  <c r="AI105" i="23"/>
  <c r="AK105" i="23"/>
  <c r="AL105" i="23"/>
  <c r="AM105" i="23"/>
  <c r="AW105" i="23"/>
  <c r="AX105" i="23"/>
  <c r="AY105" i="23"/>
  <c r="BA105" i="23"/>
  <c r="BB105" i="23"/>
  <c r="BC105" i="23"/>
  <c r="BI105" i="23"/>
  <c r="BJ105" i="23"/>
  <c r="BK105" i="23"/>
  <c r="BM105" i="23"/>
  <c r="BN105" i="23"/>
  <c r="BO105" i="23"/>
  <c r="EW105" i="23"/>
  <c r="EX105" i="23"/>
  <c r="EY105" i="23"/>
  <c r="FA105" i="23"/>
  <c r="FB105" i="23"/>
  <c r="FC105" i="23"/>
  <c r="FE105" i="23"/>
  <c r="FF105" i="23"/>
  <c r="FG105" i="23"/>
  <c r="FI105" i="23"/>
  <c r="FJ105" i="23"/>
  <c r="FK105" i="23"/>
  <c r="BQ105" i="23"/>
  <c r="BR105" i="23"/>
  <c r="BS105" i="23"/>
  <c r="BY105" i="23"/>
  <c r="BZ105" i="23"/>
  <c r="CA105" i="23"/>
  <c r="CC105" i="23"/>
  <c r="CD105" i="23"/>
  <c r="CE105" i="23"/>
  <c r="CK105" i="23"/>
  <c r="CL105" i="23"/>
  <c r="CM105" i="23"/>
  <c r="CO105" i="23"/>
  <c r="CP105" i="23"/>
  <c r="CQ105" i="23"/>
  <c r="CS105" i="23"/>
  <c r="CT105" i="23"/>
  <c r="CU105" i="23"/>
  <c r="CW105" i="23"/>
  <c r="CX105" i="23"/>
  <c r="CY105" i="23"/>
  <c r="DA105" i="23"/>
  <c r="DB105" i="23"/>
  <c r="DC105" i="23"/>
  <c r="DE105" i="23"/>
  <c r="DF105" i="23"/>
  <c r="DG105" i="23"/>
  <c r="DI105" i="23"/>
  <c r="DJ105" i="23"/>
  <c r="DK105" i="23"/>
  <c r="DQ105" i="23"/>
  <c r="DR105" i="23"/>
  <c r="DS105" i="23"/>
  <c r="DU105" i="23"/>
  <c r="DV105" i="23"/>
  <c r="DW105" i="23"/>
  <c r="DY105" i="23"/>
  <c r="DZ105" i="23"/>
  <c r="EA105" i="23"/>
  <c r="EC105" i="23"/>
  <c r="ED105" i="23"/>
  <c r="EE105" i="23"/>
  <c r="EG105" i="23"/>
  <c r="EH105" i="23"/>
  <c r="EI105" i="23"/>
  <c r="EK105" i="23"/>
  <c r="EL105" i="23"/>
  <c r="EM105" i="23"/>
  <c r="EO105" i="23"/>
  <c r="EP105" i="23"/>
  <c r="EQ105" i="23"/>
  <c r="ES105" i="23"/>
  <c r="ET105" i="23"/>
  <c r="EU105" i="23"/>
  <c r="GS105" i="23"/>
  <c r="GT105" i="23"/>
  <c r="GU105" i="23"/>
  <c r="HE88" i="23" l="1"/>
  <c r="HE87" i="23"/>
  <c r="HE86" i="23"/>
  <c r="HE85" i="23"/>
  <c r="HE83" i="23"/>
  <c r="HE82" i="23"/>
  <c r="HE81" i="23"/>
  <c r="HE80" i="23"/>
  <c r="HE78" i="23"/>
  <c r="HE77" i="23"/>
  <c r="HE76" i="23"/>
  <c r="HE75" i="23"/>
  <c r="HE74" i="23"/>
  <c r="HE73" i="23"/>
  <c r="HE72" i="23"/>
  <c r="HE71" i="23"/>
  <c r="O72" i="22"/>
  <c r="HE79" i="23"/>
  <c r="HG83" i="23"/>
  <c r="HG82" i="23"/>
  <c r="HG81" i="23"/>
  <c r="HG80" i="23"/>
  <c r="HG79" i="23"/>
  <c r="HG78" i="23"/>
  <c r="HG77" i="23"/>
  <c r="HG76" i="23"/>
  <c r="HG75" i="23"/>
  <c r="HG74" i="23"/>
  <c r="HG73" i="23"/>
  <c r="HG72" i="23"/>
  <c r="HE84" i="23"/>
  <c r="HF105" i="23"/>
  <c r="HF101" i="23"/>
  <c r="HF100" i="23"/>
  <c r="HF99" i="23"/>
  <c r="HF98" i="23"/>
  <c r="HF97" i="23"/>
  <c r="HF96" i="23"/>
  <c r="HF94" i="23"/>
  <c r="HF93" i="23"/>
  <c r="HF92" i="23"/>
  <c r="HF91" i="23"/>
  <c r="HF90" i="23"/>
  <c r="HF70" i="23"/>
  <c r="HF69" i="23"/>
  <c r="HF68" i="23"/>
  <c r="HF67" i="23"/>
  <c r="HF66" i="23"/>
  <c r="HF65" i="23"/>
  <c r="HF64" i="23"/>
  <c r="HF63" i="23"/>
  <c r="HF62" i="23"/>
  <c r="HF61" i="23"/>
  <c r="HF60" i="23"/>
  <c r="HF59" i="23"/>
  <c r="HF58" i="23"/>
  <c r="HF57" i="23"/>
  <c r="HF88" i="23"/>
  <c r="HF87" i="23"/>
  <c r="HF86" i="23"/>
  <c r="HF85" i="23"/>
  <c r="HJ85" i="23" s="1"/>
  <c r="HF84" i="23"/>
  <c r="HF83" i="23"/>
  <c r="HF82" i="23"/>
  <c r="HF81" i="23"/>
  <c r="HF80" i="23"/>
  <c r="HF79" i="23"/>
  <c r="HF78" i="23"/>
  <c r="HF77" i="23"/>
  <c r="HJ77" i="23" s="1"/>
  <c r="HF76" i="23"/>
  <c r="HF75" i="23"/>
  <c r="HF74" i="23"/>
  <c r="HJ74" i="23" s="1"/>
  <c r="HF73" i="23"/>
  <c r="HJ73" i="23" s="1"/>
  <c r="HF72" i="23"/>
  <c r="HF71" i="23"/>
  <c r="HG104" i="23"/>
  <c r="HE103" i="23"/>
  <c r="HE100" i="23"/>
  <c r="HE99" i="23"/>
  <c r="HE98" i="23"/>
  <c r="HE97" i="23"/>
  <c r="HE96" i="23"/>
  <c r="HE95" i="23"/>
  <c r="HE94" i="23"/>
  <c r="HE93" i="23"/>
  <c r="HE92" i="23"/>
  <c r="HE91" i="23"/>
  <c r="HE90" i="23"/>
  <c r="HE89" i="23"/>
  <c r="HE70" i="23"/>
  <c r="HE69" i="23"/>
  <c r="HE68" i="23"/>
  <c r="HE67" i="23"/>
  <c r="HE66" i="23"/>
  <c r="HE65" i="23"/>
  <c r="HE64" i="23"/>
  <c r="HE63" i="23"/>
  <c r="HE62" i="23"/>
  <c r="HE61" i="23"/>
  <c r="HE60" i="23"/>
  <c r="HE59" i="23"/>
  <c r="HE58" i="23"/>
  <c r="HE57" i="23"/>
  <c r="HF95" i="23"/>
  <c r="HF89" i="23"/>
  <c r="HJ89" i="23" s="1"/>
  <c r="HE105" i="23"/>
  <c r="HG102" i="23"/>
  <c r="HE101" i="23"/>
  <c r="HF104" i="23"/>
  <c r="HJ104" i="23" s="1"/>
  <c r="HF102" i="23"/>
  <c r="HF103" i="23"/>
  <c r="HG105" i="23"/>
  <c r="HE104" i="23"/>
  <c r="HG103" i="23"/>
  <c r="HE102" i="23"/>
  <c r="HG101" i="23"/>
  <c r="HG100" i="23"/>
  <c r="HK100" i="23" s="1"/>
  <c r="HG99" i="23"/>
  <c r="HG98" i="23"/>
  <c r="HG97" i="23"/>
  <c r="HK97" i="23" s="1"/>
  <c r="HG96" i="23"/>
  <c r="HG95" i="23"/>
  <c r="HG94" i="23"/>
  <c r="HG93" i="23"/>
  <c r="HG92" i="23"/>
  <c r="HK92" i="23" s="1"/>
  <c r="HG91" i="23"/>
  <c r="HG90" i="23"/>
  <c r="HK90" i="23" s="1"/>
  <c r="HG89" i="23"/>
  <c r="HK89" i="23" s="1"/>
  <c r="HG88" i="23"/>
  <c r="HK88" i="23" s="1"/>
  <c r="HG87" i="23"/>
  <c r="HG86" i="23"/>
  <c r="HK86" i="23" s="1"/>
  <c r="HG85" i="23"/>
  <c r="HK85" i="23" s="1"/>
  <c r="HG84" i="23"/>
  <c r="HG71" i="23"/>
  <c r="HK71" i="23" s="1"/>
  <c r="HG70" i="23"/>
  <c r="HG69" i="23"/>
  <c r="HK69" i="23" s="1"/>
  <c r="HG68" i="23"/>
  <c r="HG67" i="23"/>
  <c r="HG66" i="23"/>
  <c r="HG65" i="23"/>
  <c r="HK65" i="23" s="1"/>
  <c r="HG64" i="23"/>
  <c r="HK64" i="23" s="1"/>
  <c r="HG63" i="23"/>
  <c r="HG62" i="23"/>
  <c r="HG61" i="23"/>
  <c r="HK61" i="23" s="1"/>
  <c r="HG60" i="23"/>
  <c r="HK60" i="23" s="1"/>
  <c r="HG59" i="23"/>
  <c r="HK59" i="23" s="1"/>
  <c r="HG58" i="23"/>
  <c r="HG57" i="23"/>
  <c r="HK57" i="23" s="1"/>
  <c r="HK75" i="23"/>
  <c r="HJ62" i="23"/>
  <c r="HK63" i="23"/>
  <c r="HJ71" i="23"/>
  <c r="HJ103" i="23"/>
  <c r="HJ83" i="23"/>
  <c r="HJ75" i="23"/>
  <c r="HJ97" i="23"/>
  <c r="HJ79" i="23"/>
  <c r="HJ101" i="23"/>
  <c r="HK81" i="23"/>
  <c r="HK80" i="23"/>
  <c r="HJ99" i="23"/>
  <c r="HJ95" i="23"/>
  <c r="HJ91" i="23"/>
  <c r="HJ87" i="23"/>
  <c r="HJ81" i="23"/>
  <c r="HK87" i="23"/>
  <c r="HK77" i="23"/>
  <c r="HJ76" i="23"/>
  <c r="HJ93" i="23"/>
  <c r="HK74" i="23"/>
  <c r="HK104" i="23"/>
  <c r="HK102" i="23"/>
  <c r="HK96" i="23"/>
  <c r="HK76" i="23"/>
  <c r="HJ70" i="23"/>
  <c r="HK105" i="23"/>
  <c r="HJ105" i="23"/>
  <c r="HK103" i="23"/>
  <c r="HK95" i="23"/>
  <c r="HJ94" i="23"/>
  <c r="HJ88" i="23"/>
  <c r="HJ86" i="23"/>
  <c r="HK82" i="23"/>
  <c r="HJ80" i="23"/>
  <c r="HJ78" i="23"/>
  <c r="HJ64" i="23"/>
  <c r="HJ102" i="23"/>
  <c r="HK98" i="23"/>
  <c r="HJ96" i="23"/>
  <c r="HK94" i="23"/>
  <c r="HK84" i="23"/>
  <c r="HK72" i="23"/>
  <c r="HK67" i="23"/>
  <c r="HJ69" i="23"/>
  <c r="HJ61" i="23"/>
  <c r="HJ63" i="23"/>
  <c r="HK62" i="23"/>
  <c r="HK99" i="23"/>
  <c r="HJ98" i="23"/>
  <c r="HK91" i="23"/>
  <c r="HJ90" i="23"/>
  <c r="HK83" i="23"/>
  <c r="HJ82" i="23"/>
  <c r="HJ72" i="23"/>
  <c r="HJ66" i="23"/>
  <c r="HJ65" i="23"/>
  <c r="HJ58" i="23"/>
  <c r="HJ57" i="23"/>
  <c r="HK68" i="23"/>
  <c r="HK101" i="23"/>
  <c r="HJ100" i="23"/>
  <c r="HK93" i="23"/>
  <c r="HJ92" i="23"/>
  <c r="HJ84" i="23"/>
  <c r="HK78" i="23"/>
  <c r="HJ68" i="23"/>
  <c r="HJ67" i="23"/>
  <c r="HK66" i="23"/>
  <c r="HJ60" i="23"/>
  <c r="HJ59" i="23"/>
  <c r="HK58" i="23"/>
  <c r="HK73" i="23"/>
  <c r="HK79" i="23"/>
  <c r="HK70" i="23"/>
  <c r="FK14" i="23" l="1"/>
  <c r="FJ14" i="23"/>
  <c r="FI14" i="23" s="1"/>
  <c r="FG14" i="23"/>
  <c r="FF14" i="23"/>
  <c r="FE14" i="23" s="1"/>
  <c r="FC14" i="23"/>
  <c r="FB14" i="23"/>
  <c r="FA14" i="23" s="1"/>
  <c r="F11" i="27"/>
  <c r="F26" i="27"/>
  <c r="F27" i="27"/>
  <c r="F28" i="27"/>
  <c r="F29" i="27"/>
  <c r="F31" i="27"/>
  <c r="F41" i="27"/>
  <c r="F42" i="27"/>
  <c r="F43" i="27"/>
  <c r="F44" i="27"/>
  <c r="G29" i="27"/>
  <c r="G11" i="27"/>
  <c r="G31" i="27"/>
  <c r="G44" i="27"/>
  <c r="C21" i="22"/>
  <c r="D21" i="22"/>
  <c r="E21" i="22"/>
  <c r="F21" i="22"/>
  <c r="H21" i="22"/>
  <c r="M21" i="22"/>
  <c r="N21" i="22"/>
  <c r="S21" i="22"/>
  <c r="U21" i="22"/>
  <c r="AA21" i="22"/>
  <c r="AX21" i="22"/>
  <c r="AA60" i="22"/>
  <c r="F107" i="23"/>
  <c r="C30" i="22"/>
  <c r="AX54" i="22"/>
  <c r="AA54" i="22"/>
  <c r="AA56" i="22" s="1"/>
  <c r="AX30" i="22"/>
  <c r="AA30" i="22"/>
  <c r="N54" i="22"/>
  <c r="M54" i="22"/>
  <c r="N30" i="22"/>
  <c r="M30" i="22"/>
  <c r="S54" i="22"/>
  <c r="S30" i="22"/>
  <c r="G107" i="23"/>
  <c r="GU14" i="23"/>
  <c r="GT14" i="23"/>
  <c r="GS14" i="23" s="1"/>
  <c r="EU14" i="23"/>
  <c r="ET14" i="23"/>
  <c r="EQ14" i="23"/>
  <c r="EP14" i="23"/>
  <c r="EO14" i="23" s="1"/>
  <c r="EM14" i="23"/>
  <c r="EL14" i="23"/>
  <c r="EK14" i="23" s="1"/>
  <c r="EI14" i="23"/>
  <c r="EH14" i="23"/>
  <c r="EG14" i="23" s="1"/>
  <c r="EE14" i="23"/>
  <c r="ED14" i="23"/>
  <c r="EC14" i="23" s="1"/>
  <c r="EA14" i="23"/>
  <c r="DZ14" i="23"/>
  <c r="DY14" i="23" s="1"/>
  <c r="DW14" i="23"/>
  <c r="DV14" i="23"/>
  <c r="DU14" i="23" s="1"/>
  <c r="DS14" i="23"/>
  <c r="DR14" i="23"/>
  <c r="DQ14" i="23" s="1"/>
  <c r="DK14" i="23"/>
  <c r="DJ14" i="23"/>
  <c r="DI14" i="23" s="1"/>
  <c r="DG14" i="23"/>
  <c r="DF14" i="23"/>
  <c r="DE14" i="23" s="1"/>
  <c r="DC14" i="23"/>
  <c r="DB14" i="23"/>
  <c r="DA14" i="23" s="1"/>
  <c r="CY14" i="23"/>
  <c r="CX14" i="23"/>
  <c r="CW14" i="23" s="1"/>
  <c r="CU14" i="23"/>
  <c r="CT14" i="23"/>
  <c r="CS14" i="23" s="1"/>
  <c r="CQ14" i="23"/>
  <c r="CP14" i="23"/>
  <c r="CO14" i="23" s="1"/>
  <c r="CM14" i="23"/>
  <c r="CL14" i="23"/>
  <c r="CK14" i="23" s="1"/>
  <c r="AY14" i="23"/>
  <c r="AX14" i="23"/>
  <c r="AW14" i="23" s="1"/>
  <c r="AM14" i="23"/>
  <c r="AL14" i="23"/>
  <c r="AK14" i="23" s="1"/>
  <c r="AI14" i="23"/>
  <c r="AH14" i="23"/>
  <c r="AG14" i="23" s="1"/>
  <c r="AE14" i="23"/>
  <c r="AD14" i="23"/>
  <c r="AC14" i="23" s="1"/>
  <c r="W14" i="23"/>
  <c r="V14" i="23"/>
  <c r="U14" i="23" s="1"/>
  <c r="S14" i="23"/>
  <c r="R14" i="23"/>
  <c r="Q14" i="23" s="1"/>
  <c r="O14" i="23"/>
  <c r="N14" i="23"/>
  <c r="M14" i="23" s="1"/>
  <c r="K14" i="23"/>
  <c r="J14" i="23"/>
  <c r="I14" i="23" s="1"/>
  <c r="CE14" i="23"/>
  <c r="CD14" i="23"/>
  <c r="CC14" i="23" s="1"/>
  <c r="CA14" i="23"/>
  <c r="BZ14" i="23"/>
  <c r="BY14" i="23" s="1"/>
  <c r="BW14" i="23"/>
  <c r="BV14" i="23"/>
  <c r="BU14" i="23" s="1"/>
  <c r="BS14" i="23"/>
  <c r="BR14" i="23"/>
  <c r="BQ14" i="23" s="1"/>
  <c r="D54" i="22"/>
  <c r="E54" i="22"/>
  <c r="F54" i="22"/>
  <c r="H54" i="22"/>
  <c r="U54" i="22"/>
  <c r="D30" i="22"/>
  <c r="E30" i="22"/>
  <c r="F30" i="22"/>
  <c r="H30" i="22"/>
  <c r="U30" i="22"/>
  <c r="HC14" i="23"/>
  <c r="GY14" i="23"/>
  <c r="EY14" i="23"/>
  <c r="BO14" i="23"/>
  <c r="BK14" i="23"/>
  <c r="BC14" i="23"/>
  <c r="BB14" i="23"/>
  <c r="BA14" i="23" s="1"/>
  <c r="BJ14" i="23"/>
  <c r="BI14" i="23" s="1"/>
  <c r="BN14" i="23"/>
  <c r="BM14" i="23" s="1"/>
  <c r="EX14" i="23"/>
  <c r="EW14" i="23" s="1"/>
  <c r="GX14" i="23"/>
  <c r="GW14" i="23" s="1"/>
  <c r="HB14" i="23"/>
  <c r="HG14" i="23" l="1"/>
  <c r="HF14" i="23"/>
  <c r="ES14" i="23"/>
  <c r="HE14" i="23" s="1"/>
  <c r="N31" i="22"/>
  <c r="E31" i="22"/>
  <c r="S31" i="22"/>
  <c r="G41" i="27"/>
  <c r="AX31" i="22"/>
  <c r="G42" i="27"/>
  <c r="G43" i="27"/>
  <c r="U31" i="22"/>
  <c r="M31" i="22"/>
  <c r="AA31" i="22"/>
  <c r="H31" i="22"/>
  <c r="F31" i="22"/>
  <c r="AA62" i="22"/>
  <c r="H35" i="27" s="1"/>
  <c r="GU107" i="23"/>
  <c r="F108" i="23"/>
  <c r="G28" i="27"/>
  <c r="G27" i="27"/>
  <c r="BR107" i="23"/>
  <c r="FJ107" i="23"/>
  <c r="AD107" i="23"/>
  <c r="V107" i="23"/>
  <c r="CX107" i="23"/>
  <c r="DR107" i="23"/>
  <c r="GT107" i="23"/>
  <c r="FB107" i="23"/>
  <c r="BW107" i="23"/>
  <c r="BW110" i="23" s="1"/>
  <c r="DJ107" i="23"/>
  <c r="EL108" i="23"/>
  <c r="EL110" i="23" s="1"/>
  <c r="S107" i="23"/>
  <c r="S110" i="23" s="1"/>
  <c r="S111" i="23" s="1"/>
  <c r="AH107" i="23"/>
  <c r="O107" i="23"/>
  <c r="O110" i="23" s="1"/>
  <c r="O111" i="23" s="1"/>
  <c r="AE107" i="23"/>
  <c r="AE110" i="23" s="1"/>
  <c r="AE111" i="23" s="1"/>
  <c r="AI107" i="23"/>
  <c r="AI110" i="23" s="1"/>
  <c r="AI111" i="23" s="1"/>
  <c r="I37" i="22" s="1"/>
  <c r="I38" i="22" s="1"/>
  <c r="I39" i="22" s="1"/>
  <c r="I56" i="22" s="1"/>
  <c r="I62" i="22" s="1"/>
  <c r="DR108" i="23"/>
  <c r="DR110" i="23" s="1"/>
  <c r="EA107" i="23"/>
  <c r="EA110" i="23" s="1"/>
  <c r="EA111" i="23" s="1"/>
  <c r="AG37" i="22" s="1"/>
  <c r="AG38" i="22" s="1"/>
  <c r="EL107" i="23"/>
  <c r="GT108" i="23"/>
  <c r="GT110" i="23" s="1"/>
  <c r="GT111" i="23" s="1"/>
  <c r="E60" i="27" s="1"/>
  <c r="CL107" i="23"/>
  <c r="DJ108" i="23"/>
  <c r="DJ110" i="23" s="1"/>
  <c r="DJ111" i="23" s="1"/>
  <c r="E39" i="27" s="1"/>
  <c r="BR108" i="23"/>
  <c r="BR110" i="23" s="1"/>
  <c r="J107" i="23"/>
  <c r="CD108" i="23"/>
  <c r="CD110" i="23" s="1"/>
  <c r="CD111" i="23" s="1"/>
  <c r="AX107" i="23"/>
  <c r="AX108" i="23"/>
  <c r="AX110" i="23" s="1"/>
  <c r="AX111" i="23" s="1"/>
  <c r="E19" i="27" s="1"/>
  <c r="DV107" i="23"/>
  <c r="DB108" i="23"/>
  <c r="DB110" i="23" s="1"/>
  <c r="DB111" i="23" s="1"/>
  <c r="DK107" i="23"/>
  <c r="DK110" i="23" s="1"/>
  <c r="DZ107" i="23"/>
  <c r="EP107" i="23"/>
  <c r="EU107" i="23"/>
  <c r="EU110" i="23" s="1"/>
  <c r="EU111" i="23" s="1"/>
  <c r="AL37" i="22" s="1"/>
  <c r="AL38" i="22" s="1"/>
  <c r="CL108" i="23"/>
  <c r="CL110" i="23" s="1"/>
  <c r="CL111" i="23" s="1"/>
  <c r="ED108" i="23"/>
  <c r="ED110" i="23" s="1"/>
  <c r="ED111" i="23" s="1"/>
  <c r="FK107" i="23"/>
  <c r="FK110" i="23" s="1"/>
  <c r="FK111" i="23" s="1"/>
  <c r="AP37" i="22" s="1"/>
  <c r="AP38" i="22" s="1"/>
  <c r="GY107" i="23"/>
  <c r="GY110" i="23" s="1"/>
  <c r="GY111" i="23" s="1"/>
  <c r="AY37" i="22" s="1"/>
  <c r="AY38" i="22" s="1"/>
  <c r="AY39" i="22" s="1"/>
  <c r="AY56" i="22" s="1"/>
  <c r="AY62" i="22" s="1"/>
  <c r="CU107" i="23"/>
  <c r="CU110" i="23" s="1"/>
  <c r="CU111" i="23" s="1"/>
  <c r="Y37" i="22" s="1"/>
  <c r="Y38" i="22" s="1"/>
  <c r="DG107" i="23"/>
  <c r="DG110" i="23" s="1"/>
  <c r="DG111" i="23" s="1"/>
  <c r="AB37" i="22" s="1"/>
  <c r="AB38" i="22" s="1"/>
  <c r="AY107" i="23"/>
  <c r="AY110" i="23" s="1"/>
  <c r="AY111" i="23" s="1"/>
  <c r="M37" i="22" s="1"/>
  <c r="M38" i="22" s="1"/>
  <c r="EQ107" i="23"/>
  <c r="EQ110" i="23" s="1"/>
  <c r="EQ111" i="23" s="1"/>
  <c r="AK37" i="22" s="1"/>
  <c r="AK38" i="22" s="1"/>
  <c r="AM107" i="23"/>
  <c r="AM110" i="23" s="1"/>
  <c r="AM111" i="23" s="1"/>
  <c r="J37" i="22" s="1"/>
  <c r="J38" i="22" s="1"/>
  <c r="J39" i="22" s="1"/>
  <c r="J56" i="22" s="1"/>
  <c r="J62" i="22" s="1"/>
  <c r="D31" i="22"/>
  <c r="BA21" i="22"/>
  <c r="C31" i="22"/>
  <c r="DC107" i="23"/>
  <c r="DC110" i="23" s="1"/>
  <c r="DC111" i="23" s="1"/>
  <c r="AA37" i="22" s="1"/>
  <c r="AA38" i="22" s="1"/>
  <c r="EY107" i="23"/>
  <c r="EY110" i="23" s="1"/>
  <c r="EY111" i="23" s="1"/>
  <c r="AM37" i="22" s="1"/>
  <c r="AM38" i="22" s="1"/>
  <c r="DS107" i="23"/>
  <c r="DS110" i="23" s="1"/>
  <c r="FC107" i="23"/>
  <c r="FC110" i="23" s="1"/>
  <c r="FC111" i="23" s="1"/>
  <c r="AN37" i="22" s="1"/>
  <c r="AN38" i="22" s="1"/>
  <c r="CA107" i="23"/>
  <c r="CA110" i="23" s="1"/>
  <c r="ET107" i="23"/>
  <c r="EP108" i="23"/>
  <c r="EP110" i="23" s="1"/>
  <c r="BV107" i="23"/>
  <c r="AL108" i="23"/>
  <c r="AL110" i="23" s="1"/>
  <c r="FB108" i="23"/>
  <c r="FB110" i="23" s="1"/>
  <c r="R107" i="23"/>
  <c r="AL107" i="23"/>
  <c r="GX108" i="23"/>
  <c r="GX110" i="23" s="1"/>
  <c r="GX111" i="23" s="1"/>
  <c r="AD108" i="23"/>
  <c r="AD110" i="23" s="1"/>
  <c r="AD111" i="23" s="1"/>
  <c r="E14" i="27" s="1"/>
  <c r="FJ108" i="23"/>
  <c r="FJ110" i="23" s="1"/>
  <c r="BN108" i="23"/>
  <c r="BN110" i="23" s="1"/>
  <c r="BN111" i="23" s="1"/>
  <c r="BZ108" i="23"/>
  <c r="BZ110" i="23" s="1"/>
  <c r="V108" i="23"/>
  <c r="V110" i="23" s="1"/>
  <c r="DV108" i="23"/>
  <c r="DV110" i="23" s="1"/>
  <c r="EH108" i="23"/>
  <c r="EH110" i="23" s="1"/>
  <c r="FF108" i="23"/>
  <c r="FF110" i="23" s="1"/>
  <c r="FF111" i="23" s="1"/>
  <c r="E52" i="27" s="1"/>
  <c r="HB107" i="23"/>
  <c r="FG107" i="23"/>
  <c r="FG110" i="23" s="1"/>
  <c r="FG111" i="23" s="1"/>
  <c r="AO37" i="22" s="1"/>
  <c r="AO38" i="22" s="1"/>
  <c r="W107" i="23"/>
  <c r="W110" i="23" s="1"/>
  <c r="W111" i="23" s="1"/>
  <c r="HC107" i="23"/>
  <c r="HC110" i="23" s="1"/>
  <c r="BO107" i="23"/>
  <c r="CQ107" i="23"/>
  <c r="CQ110" i="23" s="1"/>
  <c r="CQ111" i="23" s="1"/>
  <c r="X37" i="22" s="1"/>
  <c r="X38" i="22" s="1"/>
  <c r="BN107" i="23"/>
  <c r="DB107" i="23"/>
  <c r="R108" i="23"/>
  <c r="R110" i="23" s="1"/>
  <c r="R111" i="23" s="1"/>
  <c r="FF107" i="23"/>
  <c r="CP107" i="23"/>
  <c r="GX107" i="23"/>
  <c r="N108" i="23"/>
  <c r="N110" i="23" s="1"/>
  <c r="N111" i="23" s="1"/>
  <c r="E10" i="27" s="1"/>
  <c r="AH108" i="23"/>
  <c r="AH110" i="23" s="1"/>
  <c r="AH111" i="23" s="1"/>
  <c r="E15" i="27" s="1"/>
  <c r="DF108" i="23"/>
  <c r="DF110" i="23" s="1"/>
  <c r="DF111" i="23" s="1"/>
  <c r="E36" i="27" s="1"/>
  <c r="F36" i="27" s="1"/>
  <c r="CX108" i="23"/>
  <c r="CX110" i="23" s="1"/>
  <c r="K107" i="23"/>
  <c r="EE107" i="23"/>
  <c r="BK107" i="23"/>
  <c r="BK110" i="23" s="1"/>
  <c r="CY107" i="23"/>
  <c r="CY110" i="23" s="1"/>
  <c r="EI107" i="23"/>
  <c r="N107" i="23"/>
  <c r="BB107" i="23"/>
  <c r="EX108" i="23"/>
  <c r="EX110" i="23" s="1"/>
  <c r="EX111" i="23" s="1"/>
  <c r="E50" i="27" s="1"/>
  <c r="CP108" i="23"/>
  <c r="CT107" i="23"/>
  <c r="DZ108" i="23"/>
  <c r="ED107" i="23"/>
  <c r="BV108" i="23"/>
  <c r="BZ107" i="23"/>
  <c r="CE107" i="23"/>
  <c r="HK14" i="23"/>
  <c r="BJ108" i="23"/>
  <c r="BC107" i="23"/>
  <c r="CD107" i="23"/>
  <c r="BJ107" i="23"/>
  <c r="BB108" i="23"/>
  <c r="EH107" i="23"/>
  <c r="EM107" i="23"/>
  <c r="ET108" i="23"/>
  <c r="CM107" i="23"/>
  <c r="CT108" i="23"/>
  <c r="DW107" i="23"/>
  <c r="EX107" i="23"/>
  <c r="HJ14" i="23"/>
  <c r="BS107" i="23"/>
  <c r="DF107" i="23"/>
  <c r="BA30" i="22"/>
  <c r="G26" i="27"/>
  <c r="J108" i="23"/>
  <c r="G60" i="27" l="1"/>
  <c r="F60" i="27"/>
  <c r="H15" i="27"/>
  <c r="I68" i="22"/>
  <c r="I70" i="22" s="1"/>
  <c r="I72" i="22"/>
  <c r="E37" i="22"/>
  <c r="E38" i="22" s="1"/>
  <c r="H37" i="22"/>
  <c r="H38" i="22" s="1"/>
  <c r="F50" i="27"/>
  <c r="G50" i="27"/>
  <c r="H16" i="27"/>
  <c r="J68" i="22"/>
  <c r="J70" i="22" s="1"/>
  <c r="J72" i="22"/>
  <c r="D37" i="22"/>
  <c r="D38" i="22" s="1"/>
  <c r="F37" i="22"/>
  <c r="F38" i="22" s="1"/>
  <c r="AY68" i="22"/>
  <c r="AY70" i="22" s="1"/>
  <c r="AY72" i="22"/>
  <c r="G36" i="27"/>
  <c r="F39" i="27"/>
  <c r="G39" i="27"/>
  <c r="F15" i="27"/>
  <c r="G15" i="27"/>
  <c r="F52" i="27"/>
  <c r="G52" i="27"/>
  <c r="G10" i="27"/>
  <c r="F10" i="27"/>
  <c r="F14" i="27"/>
  <c r="G14" i="27"/>
  <c r="F19" i="27"/>
  <c r="G19" i="27"/>
  <c r="AA68" i="22"/>
  <c r="AA72" i="22"/>
  <c r="AA70" i="22"/>
  <c r="HJ107" i="23"/>
  <c r="DK111" i="23"/>
  <c r="AC37" i="22" s="1"/>
  <c r="AC38" i="22" s="1"/>
  <c r="BW111" i="23"/>
  <c r="S37" i="22" s="1"/>
  <c r="S38" i="22" s="1"/>
  <c r="EH111" i="23"/>
  <c r="BR111" i="23"/>
  <c r="FB111" i="23"/>
  <c r="E51" i="27" s="1"/>
  <c r="AL111" i="23"/>
  <c r="E16" i="27" s="1"/>
  <c r="DR111" i="23"/>
  <c r="E40" i="27" s="1"/>
  <c r="EL111" i="23"/>
  <c r="E45" i="27" s="1"/>
  <c r="HF108" i="23"/>
  <c r="HF110" i="23" s="1"/>
  <c r="EP111" i="23"/>
  <c r="E46" i="27" s="1"/>
  <c r="CA111" i="23"/>
  <c r="T37" i="22" s="1"/>
  <c r="T38" i="22" s="1"/>
  <c r="T39" i="22" s="1"/>
  <c r="T56" i="22" s="1"/>
  <c r="T62" i="22" s="1"/>
  <c r="BA31" i="22"/>
  <c r="DS111" i="23"/>
  <c r="DV111" i="23"/>
  <c r="FJ111" i="23"/>
  <c r="BZ111" i="23"/>
  <c r="V111" i="23"/>
  <c r="E12" i="27" s="1"/>
  <c r="CX111" i="23"/>
  <c r="E34" i="27" s="1"/>
  <c r="BO110" i="23"/>
  <c r="BO111" i="23" s="1"/>
  <c r="Q37" i="22" s="1"/>
  <c r="Q38" i="22" s="1"/>
  <c r="Q39" i="22" s="1"/>
  <c r="Q56" i="22" s="1"/>
  <c r="Q62" i="22" s="1"/>
  <c r="CY111" i="23"/>
  <c r="Z37" i="22" s="1"/>
  <c r="Z38" i="22" s="1"/>
  <c r="HC111" i="23"/>
  <c r="AZ37" i="22" s="1"/>
  <c r="AZ38" i="22" s="1"/>
  <c r="AZ39" i="22" s="1"/>
  <c r="AZ56" i="22" s="1"/>
  <c r="AZ60" i="22" s="1"/>
  <c r="EE110" i="23"/>
  <c r="EE111" i="23" s="1"/>
  <c r="AH37" i="22" s="1"/>
  <c r="AH38" i="22" s="1"/>
  <c r="BK111" i="23"/>
  <c r="P37" i="22" s="1"/>
  <c r="P38" i="22" s="1"/>
  <c r="P39" i="22" s="1"/>
  <c r="P56" i="22" s="1"/>
  <c r="P62" i="22" s="1"/>
  <c r="EI110" i="23"/>
  <c r="EI111" i="23" s="1"/>
  <c r="AI37" i="22" s="1"/>
  <c r="AI38" i="22" s="1"/>
  <c r="K110" i="23"/>
  <c r="K111" i="23" s="1"/>
  <c r="C37" i="22" s="1"/>
  <c r="DZ110" i="23"/>
  <c r="DZ111" i="23" s="1"/>
  <c r="CP110" i="23"/>
  <c r="CP111" i="23" s="1"/>
  <c r="E32" i="27" s="1"/>
  <c r="E25" i="27"/>
  <c r="EM110" i="23"/>
  <c r="EM111" i="23" s="1"/>
  <c r="AJ37" i="22" s="1"/>
  <c r="AJ38" i="22" s="1"/>
  <c r="BV110" i="23"/>
  <c r="BV111" i="23" s="1"/>
  <c r="GU110" i="23"/>
  <c r="GU111" i="23" s="1"/>
  <c r="AX37" i="22" s="1"/>
  <c r="AX38" i="22" s="1"/>
  <c r="BC110" i="23"/>
  <c r="BC111" i="23" s="1"/>
  <c r="BS110" i="23"/>
  <c r="BS111" i="23" s="1"/>
  <c r="R37" i="22" s="1"/>
  <c r="R38" i="22" s="1"/>
  <c r="R39" i="22" s="1"/>
  <c r="R56" i="22" s="1"/>
  <c r="R62" i="22" s="1"/>
  <c r="CM110" i="23"/>
  <c r="CM111" i="23" s="1"/>
  <c r="W37" i="22" s="1"/>
  <c r="W38" i="22" s="1"/>
  <c r="CE110" i="23"/>
  <c r="CE111" i="23" s="1"/>
  <c r="U37" i="22" s="1"/>
  <c r="U38" i="22" s="1"/>
  <c r="J110" i="23"/>
  <c r="J111" i="23" s="1"/>
  <c r="E9" i="27" s="1"/>
  <c r="HF107" i="23"/>
  <c r="DW110" i="23"/>
  <c r="DW111" i="23" s="1"/>
  <c r="AF37" i="22" s="1"/>
  <c r="AF38" i="22" s="1"/>
  <c r="ET110" i="23"/>
  <c r="ET111" i="23" s="1"/>
  <c r="E48" i="27" s="1"/>
  <c r="BB110" i="23"/>
  <c r="BB111" i="23" s="1"/>
  <c r="E21" i="27" s="1"/>
  <c r="BJ110" i="23"/>
  <c r="BJ111" i="23" s="1"/>
  <c r="HG107" i="23"/>
  <c r="CT110" i="23"/>
  <c r="CT111" i="23" s="1"/>
  <c r="E33" i="27" s="1"/>
  <c r="HK107" i="23"/>
  <c r="E53" i="27" l="1"/>
  <c r="E59" i="27"/>
  <c r="G9" i="27"/>
  <c r="F9" i="27"/>
  <c r="H39" i="22"/>
  <c r="H56" i="22" s="1"/>
  <c r="E39" i="22"/>
  <c r="E56" i="22" s="1"/>
  <c r="H26" i="27"/>
  <c r="R68" i="22"/>
  <c r="R70" i="22" s="1"/>
  <c r="R72" i="22"/>
  <c r="C38" i="22"/>
  <c r="AX39" i="22"/>
  <c r="AX56" i="22" s="1"/>
  <c r="AE37" i="22"/>
  <c r="AE38" i="22" s="1"/>
  <c r="D39" i="22"/>
  <c r="D56" i="22" s="1"/>
  <c r="N37" i="22"/>
  <c r="N38" i="22" s="1"/>
  <c r="H23" i="27"/>
  <c r="P68" i="22"/>
  <c r="P70" i="22" s="1"/>
  <c r="P72" i="22"/>
  <c r="H25" i="27"/>
  <c r="Q68" i="22"/>
  <c r="Q70" i="22" s="1"/>
  <c r="Q72" i="22"/>
  <c r="H28" i="27"/>
  <c r="T68" i="22"/>
  <c r="T70" i="22" s="1"/>
  <c r="T72" i="22"/>
  <c r="F39" i="22"/>
  <c r="F56" i="22" s="1"/>
  <c r="G34" i="27"/>
  <c r="F34" i="27"/>
  <c r="F16" i="27"/>
  <c r="G16" i="27"/>
  <c r="F12" i="27"/>
  <c r="G12" i="27"/>
  <c r="F51" i="27"/>
  <c r="G51" i="27"/>
  <c r="G25" i="27"/>
  <c r="F25" i="27"/>
  <c r="F45" i="27"/>
  <c r="G45" i="27"/>
  <c r="G46" i="27"/>
  <c r="F46" i="27"/>
  <c r="F21" i="27"/>
  <c r="G21" i="27"/>
  <c r="F33" i="27"/>
  <c r="G33" i="27"/>
  <c r="F48" i="27"/>
  <c r="G48" i="27"/>
  <c r="F32" i="27"/>
  <c r="G32" i="27"/>
  <c r="F53" i="27"/>
  <c r="G53" i="27"/>
  <c r="F40" i="27"/>
  <c r="G40" i="27"/>
  <c r="F60" i="22"/>
  <c r="H60" i="22"/>
  <c r="D60" i="22"/>
  <c r="E60" i="22"/>
  <c r="E62" i="22" s="1"/>
  <c r="H11" i="27" s="1"/>
  <c r="D36" i="27"/>
  <c r="D38" i="27" s="1"/>
  <c r="D46" i="27"/>
  <c r="D47" i="27" s="1"/>
  <c r="D51" i="27"/>
  <c r="D15" i="27"/>
  <c r="D53" i="27"/>
  <c r="D42" i="27"/>
  <c r="D52" i="27"/>
  <c r="S39" i="22"/>
  <c r="S56" i="22" s="1"/>
  <c r="M39" i="22"/>
  <c r="M56" i="22" s="1"/>
  <c r="U39" i="22"/>
  <c r="U56" i="22" s="1"/>
  <c r="E23" i="27"/>
  <c r="HF111" i="23"/>
  <c r="HG110" i="23"/>
  <c r="HG111" i="23" s="1"/>
  <c r="F59" i="27" l="1"/>
  <c r="G59" i="27"/>
  <c r="H62" i="22"/>
  <c r="H14" i="27" s="1"/>
  <c r="D14" i="27" s="1"/>
  <c r="BA37" i="22"/>
  <c r="F62" i="22"/>
  <c r="H12" i="27" s="1"/>
  <c r="D12" i="27" s="1"/>
  <c r="D62" i="22"/>
  <c r="H10" i="27" s="1"/>
  <c r="D10" i="27" s="1"/>
  <c r="N39" i="22"/>
  <c r="N56" i="22" s="1"/>
  <c r="BA38" i="22"/>
  <c r="G23" i="27"/>
  <c r="F23" i="27"/>
  <c r="E68" i="22"/>
  <c r="E70" i="22" s="1"/>
  <c r="E72" i="22"/>
  <c r="N60" i="22"/>
  <c r="AX60" i="22"/>
  <c r="AX62" i="22" s="1"/>
  <c r="H60" i="27" s="1"/>
  <c r="D60" i="27" s="1"/>
  <c r="D11" i="27"/>
  <c r="D45" i="27"/>
  <c r="D39" i="27"/>
  <c r="D26" i="27"/>
  <c r="D43" i="27"/>
  <c r="D44" i="27"/>
  <c r="D16" i="27"/>
  <c r="D41" i="27"/>
  <c r="D48" i="27"/>
  <c r="D49" i="27" s="1"/>
  <c r="C39" i="22"/>
  <c r="F72" i="22" l="1"/>
  <c r="H72" i="22"/>
  <c r="H68" i="22"/>
  <c r="H70" i="22" s="1"/>
  <c r="F68" i="22"/>
  <c r="F70" i="22" s="1"/>
  <c r="N62" i="22"/>
  <c r="H21" i="27" s="1"/>
  <c r="D21" i="27" s="1"/>
  <c r="D72" i="22"/>
  <c r="D68" i="22"/>
  <c r="D70" i="22" s="1"/>
  <c r="AX68" i="22"/>
  <c r="AX70" i="22" s="1"/>
  <c r="AX72" i="22"/>
  <c r="D22" i="27"/>
  <c r="D40" i="27"/>
  <c r="S60" i="22"/>
  <c r="S62" i="22" s="1"/>
  <c r="H27" i="27" s="1"/>
  <c r="U60" i="22"/>
  <c r="M60" i="22"/>
  <c r="M62" i="22" s="1"/>
  <c r="H19" i="27" s="1"/>
  <c r="D19" i="27" s="1"/>
  <c r="D28" i="27"/>
  <c r="D23" i="27"/>
  <c r="D24" i="27" s="1"/>
  <c r="D25" i="27"/>
  <c r="BA39" i="22"/>
  <c r="U62" i="22" l="1"/>
  <c r="H29" i="27" s="1"/>
  <c r="U72" i="22"/>
  <c r="N68" i="22"/>
  <c r="N70" i="22" s="1"/>
  <c r="N72" i="22"/>
  <c r="S68" i="22"/>
  <c r="S70" i="22" s="1"/>
  <c r="S72" i="22"/>
  <c r="D20" i="27"/>
  <c r="M72" i="22"/>
  <c r="D29" i="27"/>
  <c r="M68" i="22"/>
  <c r="M70" i="22" s="1"/>
  <c r="D27" i="27"/>
  <c r="U68" i="22"/>
  <c r="U70" i="22" s="1"/>
  <c r="C54" i="22"/>
  <c r="C56" i="22" s="1"/>
  <c r="BA54" i="22"/>
  <c r="BA56" i="22" s="1"/>
  <c r="C60" i="22" l="1"/>
  <c r="C62" i="22" l="1"/>
  <c r="BA60" i="22"/>
  <c r="BA62" i="22" s="1"/>
  <c r="BA68" i="22"/>
  <c r="BA70" i="22" s="1"/>
  <c r="BA72" i="22"/>
  <c r="C68" i="22"/>
  <c r="C70" i="22" s="1"/>
  <c r="C72" i="22" l="1"/>
  <c r="H9" i="27"/>
  <c r="D9" i="27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Jennifer Rico</author>
  </authors>
  <commentList>
    <comment ref="GZ10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WHAT GOES UNDER ADMINISTRATION?</t>
        </r>
        <r>
          <rPr>
            <sz val="9"/>
            <color indexed="81"/>
            <rFont val="Tahoma"/>
            <family val="2"/>
          </rPr>
          <t xml:space="preserve">
executive management, BOD activities, fiscal management, perosnnel/HR, contracts, procurement, 
IT*, legal*, risk management*, CQI*
*unless identified as direct program cost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AFedeles</author>
  </authors>
  <commentList>
    <comment ref="BA60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NOTES:</t>
        </r>
        <r>
          <rPr>
            <sz val="9"/>
            <color indexed="81"/>
            <rFont val="Tahoma"/>
            <family val="2"/>
          </rPr>
          <t xml:space="preserve">
This should equal zero if full Admin costs have been distributed correctly to all covered services.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Jennifer Rico</author>
    <author>tc={1688226B-3DDB-47EE-8321-D45284E8CB87}</author>
  </authors>
  <commentList>
    <comment ref="D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Notes:</t>
        </r>
        <r>
          <rPr>
            <sz val="9"/>
            <color indexed="81"/>
            <rFont val="Tahoma"/>
            <family val="2"/>
          </rPr>
          <t xml:space="preserve">
Group rate is 25% of individual rate</t>
        </r>
      </text>
    </comment>
    <comment ref="C60" authorId="1" shapeId="0" xr:uid="{1688226B-3DDB-47EE-8321-D45284E8CB87}">
      <text>
        <t>[Threaded comment]
Your version of Excel allows you to read this threaded comment; however, any edits to it will get removed if the file is opened in a newer version of Excel. Learn more: https://go.microsoft.com/fwlink/?linkid=870924
Comment:
    Add additional lines for other bundled programs</t>
      </text>
    </comment>
  </commentList>
</comments>
</file>

<file path=xl/sharedStrings.xml><?xml version="1.0" encoding="utf-8"?>
<sst xmlns="http://schemas.openxmlformats.org/spreadsheetml/2006/main" count="1244" uniqueCount="245">
  <si>
    <t>Complete the tabs in the following order:</t>
  </si>
  <si>
    <t>01 Personnel Detail</t>
  </si>
  <si>
    <t>02 Operating Budget</t>
  </si>
  <si>
    <t>03 Agency Capacity</t>
  </si>
  <si>
    <t>See individual instruction documents for each tab.</t>
  </si>
  <si>
    <t>SAMH PERSONNEL DETAIL RECORD</t>
  </si>
  <si>
    <t>AGENCY:</t>
  </si>
  <si>
    <t>DATE PREPARED:</t>
  </si>
  <si>
    <t>CONTRACT #:</t>
  </si>
  <si>
    <t>BUDGET PERIOD:</t>
  </si>
  <si>
    <t>INITIAL:</t>
  </si>
  <si>
    <t>FINAL:</t>
  </si>
  <si>
    <t>Position Title</t>
  </si>
  <si>
    <t>Total Agency</t>
  </si>
  <si>
    <t>Non-SAMH Services</t>
  </si>
  <si>
    <t>Administration</t>
  </si>
  <si>
    <t>TOTALS</t>
  </si>
  <si>
    <t>DCF ME Contract</t>
  </si>
  <si>
    <t>Assessment</t>
  </si>
  <si>
    <t>Case Management</t>
  </si>
  <si>
    <t>Crisis Stabilization</t>
  </si>
  <si>
    <t>Crisis Support/Emergency</t>
  </si>
  <si>
    <t>Day Care</t>
  </si>
  <si>
    <t>Day/Night</t>
  </si>
  <si>
    <t>Drop-In/Self Help Centers</t>
  </si>
  <si>
    <t>In-Home/On-Site</t>
  </si>
  <si>
    <t>Inpatient</t>
  </si>
  <si>
    <t>Intensive Case Management</t>
  </si>
  <si>
    <t>Intervention - Individual</t>
  </si>
  <si>
    <t>Medical Services</t>
  </si>
  <si>
    <t>Medication Assisted Treatment</t>
  </si>
  <si>
    <t>Outpatient - Individual</t>
  </si>
  <si>
    <t>Outreach</t>
  </si>
  <si>
    <t>Residential Level I</t>
  </si>
  <si>
    <t>Residential Level II</t>
  </si>
  <si>
    <t>Residential Level III</t>
  </si>
  <si>
    <t>Residential Level IV</t>
  </si>
  <si>
    <t>Respite</t>
  </si>
  <si>
    <t>Substance Abuse Inpatient Detox</t>
  </si>
  <si>
    <t>Supported Employment</t>
  </si>
  <si>
    <t>Supportive Housing</t>
  </si>
  <si>
    <t>TASC</t>
  </si>
  <si>
    <t>Incidental Expenses</t>
  </si>
  <si>
    <t>Aftercare - Individual</t>
  </si>
  <si>
    <t>Information &amp; Referral</t>
  </si>
  <si>
    <t>Substance Abuse Outpatient Detoxification</t>
  </si>
  <si>
    <t>FACT Team</t>
  </si>
  <si>
    <t>Room &amp; Board Level I</t>
  </si>
  <si>
    <t>Room &amp; Board Level II</t>
  </si>
  <si>
    <t>Room &amp; Board Level III</t>
  </si>
  <si>
    <t>Short-term Residential Tx.</t>
  </si>
  <si>
    <t>Clubhouse Services</t>
  </si>
  <si>
    <t>CCST - Individual</t>
  </si>
  <si>
    <t>Recovery Support - Individual</t>
  </si>
  <si>
    <t>Prevention-Indicated</t>
  </si>
  <si>
    <t>Prevention-Selective</t>
  </si>
  <si>
    <t>Prevention-Universal Direct</t>
  </si>
  <si>
    <t>Prevention-Universal Indirect</t>
  </si>
  <si>
    <t>Care Coordination</t>
  </si>
  <si>
    <t>HIV Early Intervention Services</t>
  </si>
  <si>
    <t>Room and Board Level IV</t>
  </si>
  <si>
    <t>FIT Team</t>
  </si>
  <si>
    <t>CAT Team</t>
  </si>
  <si>
    <t>FMT Team</t>
  </si>
  <si>
    <t>MRT Team</t>
  </si>
  <si>
    <t>BNET</t>
  </si>
  <si>
    <t>Bundled Fee for Service program</t>
  </si>
  <si>
    <t>D.S.D. 
(x)</t>
  </si>
  <si>
    <t># of 
FTE</t>
  </si>
  <si>
    <t>Annual Salary 
Cost</t>
  </si>
  <si>
    <t>% of Time</t>
  </si>
  <si>
    <t>DSD 
FTE</t>
  </si>
  <si>
    <t>Salary</t>
  </si>
  <si>
    <t>% of 
Time</t>
  </si>
  <si>
    <t>TOT. GROSS FTE / SALARIES =</t>
  </si>
  <si>
    <t>D.S.D. FTE only =</t>
  </si>
  <si>
    <t>XXXXX</t>
  </si>
  <si>
    <t>XXXX</t>
  </si>
  <si>
    <t>XXXXXX</t>
  </si>
  <si>
    <t>LAPSE FACTOR % =</t>
  </si>
  <si>
    <t>less LAPSE AMOUNT (D.S.D. only) =</t>
  </si>
  <si>
    <t>TOTAL NET D.S.D. FTE / SALARIES =</t>
  </si>
  <si>
    <t>SAMH PROJECTED OPERATING AND CAPITAL BUDGET</t>
  </si>
  <si>
    <t>AGENCY</t>
  </si>
  <si>
    <t>CONTRACT #</t>
  </si>
  <si>
    <t>PART I: PROJECTED FUNDING SOURCES &amp; REVENUES</t>
  </si>
  <si>
    <t>FUNDING SOURCES &amp; REVENUES</t>
  </si>
  <si>
    <t>Case 
Management</t>
  </si>
  <si>
    <t>Crisis 
Stabilization</t>
  </si>
  <si>
    <t>Crisis Support/ 
Emergency</t>
  </si>
  <si>
    <t>Drop-In/Self-Help</t>
  </si>
  <si>
    <t>IHOS</t>
  </si>
  <si>
    <t>Intervention - 
Individual</t>
  </si>
  <si>
    <t>Medical 
Services</t>
  </si>
  <si>
    <t>Residential 
Level I</t>
  </si>
  <si>
    <t>Residential 
Level II</t>
  </si>
  <si>
    <t>Residential 
Level III</t>
  </si>
  <si>
    <t>Residential 
Level IV</t>
  </si>
  <si>
    <t>SA Inpatient Detox</t>
  </si>
  <si>
    <t>Incidental 
Expenses</t>
  </si>
  <si>
    <t>Information and Referral</t>
  </si>
  <si>
    <t>Outpatient Detox</t>
  </si>
  <si>
    <t>FACT</t>
  </si>
  <si>
    <t>Roon and Board Level I</t>
  </si>
  <si>
    <t>Room and Board Level II</t>
  </si>
  <si>
    <t>Room and Board Level III</t>
  </si>
  <si>
    <t>Short Term Residential</t>
  </si>
  <si>
    <t>MH Clubhouse</t>
  </si>
  <si>
    <t>CCST Individual</t>
  </si>
  <si>
    <t>Recovery Support</t>
  </si>
  <si>
    <t>Prevention - Indicated</t>
  </si>
  <si>
    <t>Prevention - Selective</t>
  </si>
  <si>
    <t>Prevention - Universal Direct</t>
  </si>
  <si>
    <t>Prevention - Universal Indirect</t>
  </si>
  <si>
    <t>Bundled Fee for Service program [NAME]</t>
  </si>
  <si>
    <t>IA. STATE SAMH FUNDING</t>
  </si>
  <si>
    <t xml:space="preserve">  (1) Management, Oversight and Administration</t>
  </si>
  <si>
    <t xml:space="preserve">  (2) Services Revenue</t>
  </si>
  <si>
    <t>IB. OTHER GOVT. FUNDING</t>
  </si>
  <si>
    <t xml:space="preserve">  (1) Other State Agency Funding</t>
  </si>
  <si>
    <t xml:space="preserve">  (2) Medicaid</t>
  </si>
  <si>
    <t xml:space="preserve">  (3) Local Government</t>
  </si>
  <si>
    <t xml:space="preserve">  (4) Federal Grants and Contracts</t>
  </si>
  <si>
    <t xml:space="preserve">  (5) In-kind from local government only</t>
  </si>
  <si>
    <t>TOTAL GOVERNMENT FUNDING =</t>
  </si>
  <si>
    <t xml:space="preserve"> ==========</t>
  </si>
  <si>
    <t>IC. ALL OTHER REVENUES</t>
  </si>
  <si>
    <t xml:space="preserve">     (1) 1st &amp; 2nd Party Payments</t>
  </si>
  <si>
    <t xml:space="preserve">     (2) 3rd Party Payments (except Medicare)</t>
  </si>
  <si>
    <t xml:space="preserve">     (3) Medicare</t>
  </si>
  <si>
    <t xml:space="preserve">     (4) Contributions and Donations</t>
  </si>
  <si>
    <t xml:space="preserve">     (5) Other</t>
  </si>
  <si>
    <t xml:space="preserve">     (6) In-kind</t>
  </si>
  <si>
    <t>TOTAL ALL OTHER REVENUES =</t>
  </si>
  <si>
    <t>TOTAL PROJECTED FUNDING =</t>
  </si>
  <si>
    <t>PART II: PROJECTED EXPENSES</t>
  </si>
  <si>
    <t>EXPENSE CATEGORIES</t>
  </si>
  <si>
    <t>IIA. PERSONNEL EXPENSES</t>
  </si>
  <si>
    <t xml:space="preserve">  (1) Salaries</t>
  </si>
  <si>
    <t xml:space="preserve">  (2) Fringe Benefits</t>
  </si>
  <si>
    <t>TOTAL PERSONNEL EXPENSES =</t>
  </si>
  <si>
    <t>IIB. OTHER EXPENSES</t>
  </si>
  <si>
    <t xml:space="preserve">  (1) Building Occupancy</t>
  </si>
  <si>
    <t xml:space="preserve">  (2) Professional Services</t>
  </si>
  <si>
    <t xml:space="preserve">  (3) Travel</t>
  </si>
  <si>
    <t xml:space="preserve">  (4) Equipment</t>
  </si>
  <si>
    <t xml:space="preserve">  (5) Food Services</t>
  </si>
  <si>
    <t xml:space="preserve">  (6) Medical and Pharmacy</t>
  </si>
  <si>
    <t xml:space="preserve">  (7) Subcontracted Services</t>
  </si>
  <si>
    <t xml:space="preserve">  (8) Insurance</t>
  </si>
  <si>
    <t xml:space="preserve">  (9) Interest Paid</t>
  </si>
  <si>
    <t xml:space="preserve">  (10) Operating Supplies &amp; Expenses</t>
  </si>
  <si>
    <t xml:space="preserve">  (11) Donated Items</t>
  </si>
  <si>
    <t xml:space="preserve">  (12) Other Expense</t>
  </si>
  <si>
    <t>TOTAL OTHER EXPENSES =</t>
  </si>
  <si>
    <t>TOTAL PERSONNEL &amp; OTHER EXPENSES =</t>
  </si>
  <si>
    <t>IIC. DISTRIBUTED INDIRECT COSTS</t>
  </si>
  <si>
    <t xml:space="preserve">  (b) Administration </t>
  </si>
  <si>
    <t>TOTAL DISTRIBUTED INDIRECT COSTS =</t>
  </si>
  <si>
    <t>TOTAL ALLOWABLE OPERATING EXPENSES =</t>
  </si>
  <si>
    <t>IID. UNALLOWABLE COSTS</t>
  </si>
  <si>
    <t>IIE. CAPITAL EXPENDITURES</t>
  </si>
  <si>
    <t>TOTAL PROJECTED OPERATING EXPENSES =</t>
  </si>
  <si>
    <t>Operating Surplus/(Deficit)</t>
  </si>
  <si>
    <t>Admin Rate</t>
  </si>
  <si>
    <t xml:space="preserve"> Note: The budget narrative would be by line item and would explain what costs are covered and how they're calculated.</t>
  </si>
  <si>
    <t>AGENCY CAPACITY REPORT</t>
  </si>
  <si>
    <t>PERPARED ON:</t>
  </si>
  <si>
    <t>SERVICE PERIOD:</t>
  </si>
  <si>
    <t>Initial:</t>
  </si>
  <si>
    <t>Final:</t>
  </si>
  <si>
    <t>Program</t>
  </si>
  <si>
    <t>Program / Payment Methodology</t>
  </si>
  <si>
    <t>Covered Services</t>
  </si>
  <si>
    <t>Proposed Rate</t>
  </si>
  <si>
    <t># Direct Service FTE Allocation</t>
  </si>
  <si>
    <t>Service Capacity</t>
  </si>
  <si>
    <t>Minimum Required Service Level</t>
  </si>
  <si>
    <t>Operating Budget Allocation</t>
  </si>
  <si>
    <t>Approved Rate</t>
  </si>
  <si>
    <t>Unit of Measure</t>
  </si>
  <si>
    <t>Maximum Units</t>
  </si>
  <si>
    <t>Minimum Units</t>
  </si>
  <si>
    <t>AMH
CMH
ASA
CSA</t>
  </si>
  <si>
    <t>AMH
CMH
ASA
CSA
/ 
Fee 
For 
Service</t>
  </si>
  <si>
    <t>01 Assessment</t>
  </si>
  <si>
    <t>Direct-60.19</t>
  </si>
  <si>
    <t>02 Case Management</t>
  </si>
  <si>
    <t>03 Crisis Stabilization</t>
  </si>
  <si>
    <t>Day-100</t>
  </si>
  <si>
    <t>04 Crisis Support/Emergency</t>
  </si>
  <si>
    <t>Direct-100</t>
  </si>
  <si>
    <t>05 Day Care</t>
  </si>
  <si>
    <t>Direct-90</t>
  </si>
  <si>
    <t>06 Day/Night</t>
  </si>
  <si>
    <t>07 Drop-In/Self Help Centers</t>
  </si>
  <si>
    <t>Non-Direct-100</t>
  </si>
  <si>
    <t>08 In-Home/On-Site</t>
  </si>
  <si>
    <t>09 Inpatient</t>
  </si>
  <si>
    <t>10 Intensive Case Management</t>
  </si>
  <si>
    <t>11 Intervention - Individual</t>
  </si>
  <si>
    <t>42 Intervention - Group</t>
  </si>
  <si>
    <t>12 Medical Services</t>
  </si>
  <si>
    <t>13 Medication Assisted Treatment</t>
  </si>
  <si>
    <t>Dosage-100</t>
  </si>
  <si>
    <t>14 Outpatient - Individual</t>
  </si>
  <si>
    <t>35 Outpatient - Group</t>
  </si>
  <si>
    <t>15 Outreach</t>
  </si>
  <si>
    <t>Non-Direct-68.75</t>
  </si>
  <si>
    <t>18 Residential Level I</t>
  </si>
  <si>
    <t>Day-85</t>
  </si>
  <si>
    <t>19 Residential Level II</t>
  </si>
  <si>
    <t>20 Residential Level III</t>
  </si>
  <si>
    <t>21 Residential Level IV</t>
  </si>
  <si>
    <t>22 Respite</t>
  </si>
  <si>
    <t>24 Substance Abuse Detox</t>
  </si>
  <si>
    <t>25 Supported Employment</t>
  </si>
  <si>
    <t>26 Supportive Housing</t>
  </si>
  <si>
    <t>27 TASC</t>
  </si>
  <si>
    <t>28 Incidental Expenses</t>
  </si>
  <si>
    <t>Dollar for Dollar</t>
  </si>
  <si>
    <t>29 Aftercare - Individual</t>
  </si>
  <si>
    <t>32 Outpatient Detoxification</t>
  </si>
  <si>
    <t>43 Aftercare - Group</t>
  </si>
  <si>
    <t>30 Information &amp; Referral</t>
  </si>
  <si>
    <t>34 FACT Team</t>
  </si>
  <si>
    <t>36 Room &amp; Board Level I</t>
  </si>
  <si>
    <t>37 Room &amp; Board Level II</t>
  </si>
  <si>
    <t>38 Room &amp; Board Level III</t>
  </si>
  <si>
    <t>39 Short-term Residential Treatment</t>
  </si>
  <si>
    <t>40 Clubhouse Services</t>
  </si>
  <si>
    <t>Direct-85</t>
  </si>
  <si>
    <t>44 CCST - Individual</t>
  </si>
  <si>
    <t>45 CCST - Group</t>
  </si>
  <si>
    <t>46 Recovery Support - Individual</t>
  </si>
  <si>
    <t>47 Recovery Support - Group</t>
  </si>
  <si>
    <t>48 Prevention - Indicated</t>
  </si>
  <si>
    <t>49 Prevention - Selective</t>
  </si>
  <si>
    <t>50 Prevention - Universal Direct</t>
  </si>
  <si>
    <t>51 Prevention - Universal Indirect</t>
  </si>
  <si>
    <t>52 Care Coordination</t>
  </si>
  <si>
    <t>53 HIV Early Intervention Services</t>
  </si>
  <si>
    <t>Bundled - 100</t>
  </si>
  <si>
    <t>Non-Direct-68.74</t>
  </si>
  <si>
    <t>99 Bundled Fee for Service program [NAME]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</si>
</sst>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General_)"/>
    <numFmt numFmtId="165" formatCode="0.0"/>
    <numFmt numFmtId="166" formatCode="_(* #,##0_);_(* \(#,##0\);_(* &quot;-&quot;??_);_(@_)"/>
    <numFmt numFmtId="167" formatCode="_(&quot;$&quot;* #,##0_);_(&quot;$&quot;* \(#,##0\);_(&quot;$&quot;* &quot;-&quot;??_);_(@_)"/>
    <numFmt numFmtId="168" formatCode="0#"/>
    <numFmt numFmtId="169" formatCode="0.0%"/>
    <numFmt numFmtId="170" formatCode="_([$€-2]* #,##0.00_);_([$€-2]* \(#,##0.00\);_([$€-2]* &quot;-&quot;??_)"/>
  </numFmts>
  <fonts count="25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sz val="8"/>
      <name val="Times New Roman"/>
      <family val="1"/>
    </font>
    <font>
      <sz val="8"/>
      <name val="Arial"/>
      <family val="2"/>
    </font>
    <font>
      <sz val="11"/>
      <name val="Times New Roman"/>
      <family val="1"/>
    </font>
    <font>
      <sz val="11"/>
      <color indexed="8"/>
      <name val="Calibri"/>
      <family val="2"/>
    </font>
    <font>
      <b/>
      <sz val="10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8"/>
      <name val="Times New Roman"/>
      <family val="1"/>
    </font>
    <font>
      <sz val="12"/>
      <name val="Arial"/>
      <family val="2"/>
    </font>
    <font>
      <sz val="10"/>
      <color indexed="8"/>
      <name val="Arial"/>
      <family val="2"/>
    </font>
    <font>
      <sz val="10"/>
      <color indexed="8"/>
      <name val="MS Sans Serif"/>
      <family val="2"/>
    </font>
    <font>
      <b/>
      <sz val="13.9"/>
      <color indexed="8"/>
      <name val="Arial"/>
      <family val="2"/>
    </font>
    <font>
      <b/>
      <sz val="14"/>
      <name val="Times New Roman"/>
      <family val="1"/>
    </font>
    <font>
      <sz val="14"/>
      <name val="Times New Roman"/>
      <family val="1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rgb="FFFA7D00"/>
      <name val="Arial"/>
      <family val="2"/>
    </font>
    <font>
      <b/>
      <sz val="11"/>
      <color theme="3"/>
      <name val="Arial"/>
      <family val="2"/>
    </font>
    <font>
      <u/>
      <sz val="11"/>
      <color theme="10"/>
      <name val="Calibri"/>
      <family val="2"/>
      <scheme val="minor"/>
    </font>
    <font>
      <sz val="12"/>
      <color rgb="FF3F3F76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1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 style="thin">
        <color indexed="8"/>
      </left>
      <right/>
      <top/>
      <bottom/>
      <diagonal/>
    </border>
    <border>
      <left style="dotted">
        <color indexed="22"/>
      </left>
      <right style="dotted">
        <color indexed="22"/>
      </right>
      <top/>
      <bottom/>
      <diagonal/>
    </border>
    <border>
      <left style="dashed">
        <color indexed="22"/>
      </left>
      <right style="dashed">
        <color indexed="22"/>
      </right>
      <top/>
      <bottom/>
      <diagonal/>
    </border>
    <border>
      <left style="dotted">
        <color indexed="22"/>
      </left>
      <right style="thin">
        <color indexed="8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dotted">
        <color indexed="22"/>
      </left>
      <right style="dotted">
        <color indexed="22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ashed">
        <color indexed="22"/>
      </left>
      <right style="dotted">
        <color indexed="22"/>
      </right>
      <top/>
      <bottom/>
      <diagonal/>
    </border>
    <border>
      <left style="dotted">
        <color indexed="22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dashed">
        <color indexed="22"/>
      </left>
      <right style="thin">
        <color indexed="64"/>
      </right>
      <top/>
      <bottom/>
      <diagonal/>
    </border>
    <border>
      <left style="dashed">
        <color indexed="22"/>
      </left>
      <right style="dashed">
        <color indexed="22"/>
      </right>
      <top/>
      <bottom style="thin">
        <color indexed="64"/>
      </bottom>
      <diagonal/>
    </border>
    <border>
      <left/>
      <right style="dashed">
        <color indexed="22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dashed">
        <color indexed="22"/>
      </right>
      <top/>
      <bottom/>
      <diagonal/>
    </border>
    <border>
      <left style="dashed">
        <color indexed="22"/>
      </left>
      <right style="dotted">
        <color indexed="22"/>
      </right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0">
    <xf numFmtId="0" fontId="0" fillId="0" borderId="0"/>
    <xf numFmtId="0" fontId="18" fillId="3" borderId="0" applyNumberFormat="0" applyBorder="0" applyAlignment="0" applyProtection="0"/>
    <xf numFmtId="0" fontId="18" fillId="4" borderId="0" applyNumberFormat="0" applyBorder="0" applyAlignment="0" applyProtection="0"/>
    <xf numFmtId="0" fontId="19" fillId="5" borderId="31" applyNumberForma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>
      <alignment vertical="top"/>
    </xf>
    <xf numFmtId="43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70" fontId="1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6" borderId="31" applyNumberFormat="0" applyAlignment="0" applyProtection="0"/>
    <xf numFmtId="0" fontId="17" fillId="0" borderId="0"/>
    <xf numFmtId="0" fontId="1" fillId="0" borderId="0"/>
    <xf numFmtId="0" fontId="17" fillId="0" borderId="0"/>
    <xf numFmtId="0" fontId="1" fillId="0" borderId="0"/>
    <xf numFmtId="0" fontId="17" fillId="0" borderId="0"/>
    <xf numFmtId="0" fontId="17" fillId="0" borderId="0"/>
    <xf numFmtId="0" fontId="1" fillId="0" borderId="0"/>
    <xf numFmtId="0" fontId="11" fillId="0" borderId="0"/>
    <xf numFmtId="0" fontId="17" fillId="0" borderId="0"/>
    <xf numFmtId="0" fontId="1" fillId="0" borderId="0"/>
    <xf numFmtId="0" fontId="12" fillId="0" borderId="0">
      <alignment vertical="top"/>
    </xf>
    <xf numFmtId="0" fontId="17" fillId="0" borderId="0"/>
    <xf numFmtId="0" fontId="17" fillId="0" borderId="0"/>
    <xf numFmtId="0" fontId="1" fillId="0" borderId="0"/>
    <xf numFmtId="0" fontId="13" fillId="0" borderId="0"/>
    <xf numFmtId="9" fontId="1" fillId="0" borderId="0" applyFont="0" applyFill="0" applyBorder="0" applyAlignment="0" applyProtection="0"/>
    <xf numFmtId="9" fontId="17" fillId="0" borderId="0" applyFont="0" applyFill="0" applyBorder="0" applyAlignment="0" applyProtection="0"/>
  </cellStyleXfs>
  <cellXfs count="283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43" fontId="2" fillId="0" borderId="0" xfId="4" applyFont="1" applyAlignment="1">
      <alignment vertical="center"/>
    </xf>
    <xf numFmtId="166" fontId="3" fillId="0" borderId="0" xfId="4" applyNumberFormat="1" applyFont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2" fillId="0" borderId="0" xfId="4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4" fontId="2" fillId="0" borderId="0" xfId="20" applyFont="1" applyBorder="1" applyAlignment="1" applyProtection="1">
      <alignment horizontal="left" vertical="center"/>
    </xf>
    <xf numFmtId="168" fontId="2" fillId="0" borderId="7" xfId="41" applyNumberFormat="1" applyFont="1" applyBorder="1" applyAlignment="1">
      <alignment horizontal="center" vertical="center"/>
    </xf>
    <xf numFmtId="0" fontId="2" fillId="0" borderId="8" xfId="4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43" fontId="2" fillId="0" borderId="0" xfId="4" applyFont="1" applyBorder="1" applyAlignment="1">
      <alignment vertical="center"/>
    </xf>
    <xf numFmtId="9" fontId="2" fillId="0" borderId="0" xfId="48" applyFont="1" applyBorder="1" applyAlignment="1">
      <alignment horizontal="center" vertical="center"/>
    </xf>
    <xf numFmtId="167" fontId="2" fillId="0" borderId="0" xfId="20" applyNumberFormat="1" applyFont="1" applyBorder="1" applyAlignment="1" applyProtection="1">
      <alignment horizontal="left" vertical="center"/>
    </xf>
    <xf numFmtId="167" fontId="2" fillId="0" borderId="0" xfId="20" applyNumberFormat="1" applyFont="1" applyBorder="1" applyAlignment="1">
      <alignment horizontal="left" vertical="center"/>
    </xf>
    <xf numFmtId="0" fontId="10" fillId="0" borderId="0" xfId="0" applyFont="1" applyAlignment="1">
      <alignment vertical="top"/>
    </xf>
    <xf numFmtId="0" fontId="2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left" vertical="center"/>
    </xf>
    <xf numFmtId="0" fontId="10" fillId="0" borderId="5" xfId="0" applyFont="1" applyBorder="1" applyAlignment="1">
      <alignment vertical="top"/>
    </xf>
    <xf numFmtId="164" fontId="7" fillId="0" borderId="20" xfId="36" applyNumberFormat="1" applyFont="1" applyBorder="1" applyAlignment="1">
      <alignment horizontal="center" vertical="center" wrapText="1"/>
    </xf>
    <xf numFmtId="10" fontId="2" fillId="0" borderId="0" xfId="48" applyNumberFormat="1" applyFont="1" applyAlignment="1" applyProtection="1">
      <alignment vertical="center"/>
    </xf>
    <xf numFmtId="49" fontId="7" fillId="0" borderId="20" xfId="36" applyNumberFormat="1" applyFont="1" applyBorder="1" applyAlignment="1">
      <alignment horizontal="center" vertical="center" wrapText="1"/>
    </xf>
    <xf numFmtId="0" fontId="2" fillId="0" borderId="20" xfId="36" applyFont="1" applyBorder="1" applyAlignment="1">
      <alignment vertical="center" wrapText="1"/>
    </xf>
    <xf numFmtId="43" fontId="2" fillId="0" borderId="20" xfId="36" applyNumberFormat="1" applyFont="1" applyBorder="1" applyAlignment="1">
      <alignment vertical="center" wrapText="1"/>
    </xf>
    <xf numFmtId="1" fontId="2" fillId="0" borderId="20" xfId="36" applyNumberFormat="1" applyFont="1" applyBorder="1" applyAlignment="1">
      <alignment vertical="center" wrapText="1"/>
    </xf>
    <xf numFmtId="0" fontId="2" fillId="9" borderId="20" xfId="36" applyFont="1" applyFill="1" applyBorder="1" applyAlignment="1">
      <alignment vertical="center" wrapText="1"/>
    </xf>
    <xf numFmtId="1" fontId="2" fillId="9" borderId="20" xfId="36" applyNumberFormat="1" applyFont="1" applyFill="1" applyBorder="1" applyAlignment="1">
      <alignment vertical="center" wrapText="1"/>
    </xf>
    <xf numFmtId="1" fontId="2" fillId="0" borderId="0" xfId="0" applyNumberFormat="1" applyFont="1" applyAlignment="1">
      <alignment vertical="center"/>
    </xf>
    <xf numFmtId="0" fontId="2" fillId="7" borderId="20" xfId="36" applyFont="1" applyFill="1" applyBorder="1" applyAlignment="1">
      <alignment vertical="center" wrapText="1"/>
    </xf>
    <xf numFmtId="43" fontId="2" fillId="7" borderId="20" xfId="36" applyNumberFormat="1" applyFont="1" applyFill="1" applyBorder="1" applyAlignment="1">
      <alignment vertical="center" wrapText="1"/>
    </xf>
    <xf numFmtId="0" fontId="2" fillId="10" borderId="20" xfId="36" applyFont="1" applyFill="1" applyBorder="1" applyAlignment="1">
      <alignment vertical="center" wrapText="1"/>
    </xf>
    <xf numFmtId="1" fontId="2" fillId="7" borderId="20" xfId="36" applyNumberFormat="1" applyFont="1" applyFill="1" applyBorder="1" applyAlignment="1">
      <alignment vertical="center" wrapText="1"/>
    </xf>
    <xf numFmtId="0" fontId="2" fillId="11" borderId="20" xfId="36" applyFont="1" applyFill="1" applyBorder="1" applyAlignment="1">
      <alignment vertical="center" wrapText="1"/>
    </xf>
    <xf numFmtId="1" fontId="2" fillId="11" borderId="20" xfId="36" applyNumberFormat="1" applyFont="1" applyFill="1" applyBorder="1" applyAlignment="1">
      <alignment vertical="center" wrapText="1"/>
    </xf>
    <xf numFmtId="44" fontId="2" fillId="0" borderId="20" xfId="20" applyFont="1" applyBorder="1" applyAlignment="1" applyProtection="1">
      <alignment vertical="center" wrapText="1"/>
    </xf>
    <xf numFmtId="0" fontId="2" fillId="0" borderId="0" xfId="36" applyFont="1" applyAlignment="1" applyProtection="1">
      <alignment vertical="center" wrapText="1"/>
      <protection locked="0"/>
    </xf>
    <xf numFmtId="164" fontId="7" fillId="0" borderId="0" xfId="36" applyNumberFormat="1" applyFont="1" applyAlignment="1" applyProtection="1">
      <alignment horizontal="right" vertical="center"/>
      <protection locked="0"/>
    </xf>
    <xf numFmtId="0" fontId="2" fillId="0" borderId="0" xfId="0" applyFont="1" applyAlignment="1" applyProtection="1">
      <alignment vertical="center"/>
      <protection locked="0"/>
    </xf>
    <xf numFmtId="10" fontId="2" fillId="0" borderId="0" xfId="48" applyNumberFormat="1" applyFont="1" applyAlignment="1" applyProtection="1">
      <alignment vertical="center"/>
      <protection locked="0"/>
    </xf>
    <xf numFmtId="0" fontId="7" fillId="0" borderId="0" xfId="36" applyFont="1" applyAlignment="1" applyProtection="1">
      <alignment horizontal="right" vertical="center"/>
      <protection locked="0"/>
    </xf>
    <xf numFmtId="0" fontId="2" fillId="0" borderId="12" xfId="0" applyFont="1" applyBorder="1" applyAlignment="1">
      <alignment horizontal="center" vertical="center"/>
    </xf>
    <xf numFmtId="0" fontId="15" fillId="0" borderId="21" xfId="0" applyFont="1" applyBorder="1" applyAlignment="1">
      <alignment vertical="top"/>
    </xf>
    <xf numFmtId="0" fontId="15" fillId="0" borderId="22" xfId="0" applyFont="1" applyBorder="1" applyAlignment="1">
      <alignment vertical="top"/>
    </xf>
    <xf numFmtId="0" fontId="16" fillId="0" borderId="22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44" fontId="2" fillId="0" borderId="10" xfId="20" applyFont="1" applyBorder="1" applyAlignment="1" applyProtection="1">
      <alignment horizontal="center" vertical="center"/>
    </xf>
    <xf numFmtId="164" fontId="7" fillId="0" borderId="0" xfId="36" applyNumberFormat="1" applyFont="1" applyAlignment="1" applyProtection="1">
      <alignment horizontal="left" vertical="center"/>
      <protection locked="0"/>
    </xf>
    <xf numFmtId="0" fontId="7" fillId="0" borderId="0" xfId="36" applyFont="1" applyAlignment="1" applyProtection="1">
      <alignment horizontal="left" vertical="center"/>
      <protection locked="0"/>
    </xf>
    <xf numFmtId="0" fontId="7" fillId="0" borderId="20" xfId="36" applyFont="1" applyBorder="1" applyAlignment="1">
      <alignment horizontal="center" vertical="center" wrapText="1"/>
    </xf>
    <xf numFmtId="0" fontId="2" fillId="0" borderId="0" xfId="36" applyFont="1" applyAlignment="1" applyProtection="1">
      <alignment horizontal="center" vertical="center"/>
      <protection locked="0"/>
    </xf>
    <xf numFmtId="166" fontId="2" fillId="0" borderId="0" xfId="4" applyNumberFormat="1" applyFont="1" applyBorder="1" applyAlignment="1">
      <alignment horizontal="center" vertical="center"/>
    </xf>
    <xf numFmtId="0" fontId="2" fillId="0" borderId="0" xfId="0" applyFont="1" applyAlignment="1" applyProtection="1">
      <alignment vertical="center"/>
      <protection hidden="1"/>
    </xf>
    <xf numFmtId="9" fontId="2" fillId="0" borderId="0" xfId="48" applyFont="1" applyBorder="1" applyAlignment="1" applyProtection="1">
      <alignment horizontal="center" vertical="center"/>
    </xf>
    <xf numFmtId="168" fontId="2" fillId="0" borderId="5" xfId="4" applyNumberFormat="1" applyFont="1" applyBorder="1" applyAlignment="1" applyProtection="1">
      <alignment horizontal="center" vertical="center"/>
      <protection locked="0"/>
    </xf>
    <xf numFmtId="43" fontId="2" fillId="0" borderId="14" xfId="4" applyFont="1" applyBorder="1" applyAlignment="1" applyProtection="1">
      <alignment horizontal="center" vertical="center"/>
      <protection locked="0"/>
    </xf>
    <xf numFmtId="43" fontId="2" fillId="0" borderId="30" xfId="4" applyFont="1" applyBorder="1" applyAlignment="1" applyProtection="1">
      <alignment horizontal="center" vertical="center"/>
      <protection locked="0"/>
    </xf>
    <xf numFmtId="9" fontId="2" fillId="0" borderId="1" xfId="0" applyNumberFormat="1" applyFont="1" applyBorder="1" applyAlignment="1" applyProtection="1">
      <alignment horizontal="center" vertical="center"/>
      <protection locked="0"/>
    </xf>
    <xf numFmtId="9" fontId="2" fillId="0" borderId="26" xfId="0" applyNumberFormat="1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43" fontId="2" fillId="0" borderId="0" xfId="4" applyFont="1" applyBorder="1" applyAlignment="1" applyProtection="1">
      <alignment horizontal="left" vertical="center"/>
      <protection locked="0"/>
    </xf>
    <xf numFmtId="9" fontId="2" fillId="0" borderId="0" xfId="48" applyFont="1" applyBorder="1" applyAlignment="1" applyProtection="1">
      <alignment horizontal="center" vertical="center"/>
      <protection locked="0"/>
    </xf>
    <xf numFmtId="9" fontId="2" fillId="0" borderId="0" xfId="48" applyFont="1" applyBorder="1" applyAlignment="1" applyProtection="1">
      <alignment horizontal="center" vertical="center"/>
      <protection hidden="1"/>
    </xf>
    <xf numFmtId="44" fontId="2" fillId="0" borderId="0" xfId="20" applyFont="1" applyBorder="1" applyAlignment="1" applyProtection="1">
      <alignment horizontal="left" vertical="center"/>
      <protection locked="0"/>
    </xf>
    <xf numFmtId="44" fontId="2" fillId="0" borderId="6" xfId="20" applyFont="1" applyBorder="1" applyAlignment="1" applyProtection="1">
      <alignment horizontal="left" vertical="center"/>
      <protection locked="0"/>
    </xf>
    <xf numFmtId="44" fontId="2" fillId="0" borderId="0" xfId="20" applyFont="1" applyAlignment="1" applyProtection="1">
      <alignment vertical="center"/>
    </xf>
    <xf numFmtId="164" fontId="7" fillId="0" borderId="0" xfId="36" applyNumberFormat="1" applyFont="1" applyAlignment="1" applyProtection="1">
      <alignment horizontal="right" vertical="center" wrapText="1"/>
      <protection locked="0"/>
    </xf>
    <xf numFmtId="44" fontId="7" fillId="0" borderId="0" xfId="20" applyFont="1" applyBorder="1" applyAlignment="1" applyProtection="1">
      <alignment vertical="center" wrapText="1"/>
      <protection locked="0"/>
    </xf>
    <xf numFmtId="0" fontId="7" fillId="0" borderId="0" xfId="36" applyFont="1" applyAlignment="1" applyProtection="1">
      <alignment horizontal="right" vertical="center" wrapText="1"/>
      <protection locked="0"/>
    </xf>
    <xf numFmtId="43" fontId="2" fillId="0" borderId="20" xfId="36" applyNumberFormat="1" applyFont="1" applyBorder="1" applyAlignment="1" applyProtection="1">
      <alignment vertical="center" wrapText="1"/>
      <protection locked="0"/>
    </xf>
    <xf numFmtId="43" fontId="2" fillId="12" borderId="20" xfId="36" applyNumberFormat="1" applyFont="1" applyFill="1" applyBorder="1" applyAlignment="1" applyProtection="1">
      <alignment vertical="center" wrapText="1"/>
      <protection locked="0"/>
    </xf>
    <xf numFmtId="44" fontId="2" fillId="7" borderId="20" xfId="20" applyFont="1" applyFill="1" applyBorder="1" applyAlignment="1" applyProtection="1">
      <alignment vertical="center" wrapText="1"/>
    </xf>
    <xf numFmtId="44" fontId="2" fillId="0" borderId="20" xfId="20" applyFont="1" applyBorder="1" applyAlignment="1" applyProtection="1">
      <alignment vertical="center" wrapText="1"/>
      <protection locked="0"/>
    </xf>
    <xf numFmtId="44" fontId="2" fillId="10" borderId="20" xfId="20" applyFont="1" applyFill="1" applyBorder="1" applyAlignment="1" applyProtection="1">
      <alignment vertical="center" wrapText="1"/>
      <protection locked="0"/>
    </xf>
    <xf numFmtId="0" fontId="2" fillId="13" borderId="20" xfId="36" applyFont="1" applyFill="1" applyBorder="1" applyAlignment="1">
      <alignment vertical="center" wrapText="1"/>
    </xf>
    <xf numFmtId="44" fontId="2" fillId="13" borderId="20" xfId="20" applyFont="1" applyFill="1" applyBorder="1" applyAlignment="1" applyProtection="1">
      <alignment vertical="center" wrapText="1"/>
    </xf>
    <xf numFmtId="44" fontId="2" fillId="7" borderId="20" xfId="20" applyFont="1" applyFill="1" applyBorder="1" applyAlignment="1" applyProtection="1">
      <alignment vertical="center" wrapText="1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164" fontId="7" fillId="0" borderId="0" xfId="0" applyNumberFormat="1" applyFont="1" applyAlignment="1" applyProtection="1">
      <alignment vertical="center"/>
      <protection locked="0"/>
    </xf>
    <xf numFmtId="0" fontId="2" fillId="0" borderId="5" xfId="0" applyFont="1" applyBorder="1" applyAlignment="1" applyProtection="1">
      <alignment horizontal="left" vertic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0" fontId="7" fillId="0" borderId="5" xfId="0" applyFont="1" applyBorder="1" applyAlignment="1" applyProtection="1">
      <alignment horizontal="left" vertical="center"/>
      <protection locked="0"/>
    </xf>
    <xf numFmtId="164" fontId="15" fillId="0" borderId="0" xfId="0" applyNumberFormat="1" applyFont="1" applyAlignment="1">
      <alignment vertical="center"/>
    </xf>
    <xf numFmtId="44" fontId="2" fillId="0" borderId="9" xfId="20" applyFont="1" applyBorder="1" applyAlignment="1" applyProtection="1">
      <alignment vertical="center"/>
      <protection locked="0"/>
    </xf>
    <xf numFmtId="44" fontId="2" fillId="0" borderId="0" xfId="20" applyFont="1" applyBorder="1" applyAlignment="1" applyProtection="1">
      <alignment vertical="center"/>
      <protection locked="0"/>
    </xf>
    <xf numFmtId="44" fontId="2" fillId="0" borderId="4" xfId="20" applyFont="1" applyBorder="1" applyAlignment="1" applyProtection="1">
      <alignment vertical="center"/>
      <protection locked="0"/>
    </xf>
    <xf numFmtId="44" fontId="2" fillId="0" borderId="15" xfId="20" applyFont="1" applyBorder="1" applyAlignment="1" applyProtection="1">
      <alignment vertical="center"/>
      <protection locked="0"/>
    </xf>
    <xf numFmtId="44" fontId="2" fillId="0" borderId="0" xfId="20" applyFont="1" applyBorder="1" applyAlignment="1" applyProtection="1">
      <alignment horizontal="center" vertical="center"/>
    </xf>
    <xf numFmtId="44" fontId="2" fillId="0" borderId="0" xfId="0" applyNumberFormat="1" applyFont="1" applyAlignment="1">
      <alignment horizontal="left" vertical="center"/>
    </xf>
    <xf numFmtId="44" fontId="2" fillId="0" borderId="6" xfId="20" applyFont="1" applyBorder="1" applyAlignment="1" applyProtection="1">
      <alignment horizontal="left" vertical="center"/>
    </xf>
    <xf numFmtId="44" fontId="2" fillId="0" borderId="0" xfId="0" applyNumberFormat="1" applyFont="1" applyAlignment="1">
      <alignment horizontal="right" vertical="center"/>
    </xf>
    <xf numFmtId="164" fontId="15" fillId="0" borderId="0" xfId="0" applyNumberFormat="1" applyFont="1" applyAlignment="1" applyProtection="1">
      <alignment vertical="center"/>
      <protection hidden="1"/>
    </xf>
    <xf numFmtId="43" fontId="2" fillId="0" borderId="0" xfId="4" applyFont="1" applyBorder="1" applyAlignment="1" applyProtection="1">
      <alignment horizontal="left" vertical="center"/>
      <protection locked="0" hidden="1"/>
    </xf>
    <xf numFmtId="0" fontId="2" fillId="0" borderId="9" xfId="0" applyFont="1" applyBorder="1" applyAlignment="1" applyProtection="1">
      <alignment vertical="center"/>
      <protection locked="0"/>
    </xf>
    <xf numFmtId="166" fontId="2" fillId="0" borderId="12" xfId="4" applyNumberFormat="1" applyFont="1" applyBorder="1" applyAlignment="1" applyProtection="1">
      <alignment horizontal="center" vertical="center"/>
      <protection locked="0"/>
    </xf>
    <xf numFmtId="0" fontId="2" fillId="0" borderId="10" xfId="0" applyFont="1" applyBorder="1" applyAlignment="1" applyProtection="1">
      <alignment vertical="center"/>
      <protection locked="0"/>
    </xf>
    <xf numFmtId="0" fontId="2" fillId="0" borderId="13" xfId="0" applyFont="1" applyBorder="1" applyAlignment="1" applyProtection="1">
      <alignment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44" fontId="2" fillId="0" borderId="0" xfId="20" applyFont="1" applyBorder="1" applyAlignment="1" applyProtection="1">
      <alignment horizontal="center" vertical="center"/>
      <protection locked="0"/>
    </xf>
    <xf numFmtId="166" fontId="2" fillId="0" borderId="0" xfId="4" applyNumberFormat="1" applyFont="1" applyBorder="1" applyAlignment="1" applyProtection="1">
      <alignment horizontal="center" vertical="center"/>
      <protection locked="0"/>
    </xf>
    <xf numFmtId="43" fontId="2" fillId="0" borderId="1" xfId="4" applyFont="1" applyBorder="1" applyAlignment="1" applyProtection="1">
      <alignment horizontal="center" vertical="center"/>
      <protection locked="0"/>
    </xf>
    <xf numFmtId="43" fontId="2" fillId="0" borderId="0" xfId="0" applyNumberFormat="1" applyFont="1" applyAlignment="1" applyProtection="1">
      <alignment horizontal="center" vertical="center"/>
      <protection locked="0"/>
    </xf>
    <xf numFmtId="43" fontId="2" fillId="0" borderId="2" xfId="4" applyFont="1" applyBorder="1" applyAlignment="1" applyProtection="1">
      <alignment horizontal="center" vertical="center"/>
      <protection locked="0"/>
    </xf>
    <xf numFmtId="43" fontId="2" fillId="0" borderId="26" xfId="4" applyFont="1" applyBorder="1" applyAlignment="1" applyProtection="1">
      <alignment horizontal="center" vertical="center"/>
      <protection locked="0"/>
    </xf>
    <xf numFmtId="43" fontId="2" fillId="0" borderId="10" xfId="0" applyNumberFormat="1" applyFont="1" applyBorder="1" applyAlignment="1" applyProtection="1">
      <alignment horizontal="center" vertical="center"/>
      <protection locked="0"/>
    </xf>
    <xf numFmtId="43" fontId="2" fillId="0" borderId="11" xfId="4" applyFont="1" applyBorder="1" applyAlignment="1" applyProtection="1">
      <alignment horizontal="center" vertical="center"/>
      <protection locked="0"/>
    </xf>
    <xf numFmtId="164" fontId="7" fillId="0" borderId="5" xfId="0" applyNumberFormat="1" applyFont="1" applyBorder="1" applyAlignment="1" applyProtection="1">
      <alignment horizontal="center" vertical="center"/>
      <protection locked="0"/>
    </xf>
    <xf numFmtId="2" fontId="2" fillId="0" borderId="0" xfId="0" applyNumberFormat="1" applyFont="1" applyAlignment="1" applyProtection="1">
      <alignment horizontal="center" vertical="center"/>
      <protection locked="0"/>
    </xf>
    <xf numFmtId="44" fontId="2" fillId="0" borderId="9" xfId="20" applyFont="1" applyBorder="1" applyAlignment="1" applyProtection="1">
      <alignment horizontal="right" vertical="center"/>
      <protection locked="0"/>
    </xf>
    <xf numFmtId="165" fontId="2" fillId="0" borderId="29" xfId="0" applyNumberFormat="1" applyFont="1" applyBorder="1" applyAlignment="1" applyProtection="1">
      <alignment horizontal="right" vertical="center"/>
      <protection locked="0"/>
    </xf>
    <xf numFmtId="2" fontId="2" fillId="0" borderId="3" xfId="0" applyNumberFormat="1" applyFont="1" applyBorder="1" applyAlignment="1" applyProtection="1">
      <alignment horizontal="right" vertical="center"/>
      <protection locked="0"/>
    </xf>
    <xf numFmtId="43" fontId="2" fillId="0" borderId="2" xfId="4" applyFont="1" applyBorder="1" applyAlignment="1" applyProtection="1">
      <alignment horizontal="right" vertical="center"/>
      <protection locked="0"/>
    </xf>
    <xf numFmtId="44" fontId="2" fillId="0" borderId="17" xfId="20" applyFont="1" applyBorder="1" applyAlignment="1" applyProtection="1">
      <alignment horizontal="right" vertical="center"/>
      <protection locked="0"/>
    </xf>
    <xf numFmtId="167" fontId="2" fillId="0" borderId="17" xfId="20" applyNumberFormat="1" applyFont="1" applyBorder="1" applyAlignment="1" applyProtection="1">
      <alignment horizontal="right" vertical="center"/>
      <protection locked="0"/>
    </xf>
    <xf numFmtId="165" fontId="2" fillId="0" borderId="3" xfId="0" applyNumberFormat="1" applyFont="1" applyBorder="1" applyAlignment="1" applyProtection="1">
      <alignment horizontal="center" vertical="center"/>
      <protection locked="0"/>
    </xf>
    <xf numFmtId="2" fontId="2" fillId="0" borderId="3" xfId="0" applyNumberFormat="1" applyFont="1" applyBorder="1" applyAlignment="1" applyProtection="1">
      <alignment horizontal="center" vertical="center"/>
      <protection locked="0"/>
    </xf>
    <xf numFmtId="9" fontId="2" fillId="0" borderId="19" xfId="48" applyFont="1" applyBorder="1" applyAlignment="1" applyProtection="1">
      <alignment horizontal="center" vertical="center"/>
      <protection locked="0"/>
    </xf>
    <xf numFmtId="43" fontId="2" fillId="0" borderId="18" xfId="4" applyFont="1" applyBorder="1" applyAlignment="1" applyProtection="1">
      <alignment horizontal="center" vertical="center"/>
      <protection locked="0"/>
    </xf>
    <xf numFmtId="167" fontId="2" fillId="0" borderId="13" xfId="20" applyNumberFormat="1" applyFont="1" applyBorder="1" applyAlignment="1" applyProtection="1">
      <alignment vertical="center"/>
      <protection locked="0"/>
    </xf>
    <xf numFmtId="10" fontId="2" fillId="0" borderId="9" xfId="0" applyNumberFormat="1" applyFont="1" applyBorder="1" applyAlignment="1" applyProtection="1">
      <alignment horizontal="center" vertical="center"/>
      <protection locked="0"/>
    </xf>
    <xf numFmtId="164" fontId="2" fillId="0" borderId="0" xfId="0" applyNumberFormat="1" applyFont="1" applyAlignment="1" applyProtection="1">
      <alignment horizontal="center" vertical="center"/>
      <protection locked="0"/>
    </xf>
    <xf numFmtId="44" fontId="2" fillId="0" borderId="16" xfId="0" applyNumberFormat="1" applyFont="1" applyBorder="1" applyAlignment="1" applyProtection="1">
      <alignment horizontal="center" vertical="center"/>
      <protection locked="0"/>
    </xf>
    <xf numFmtId="164" fontId="2" fillId="0" borderId="16" xfId="0" applyNumberFormat="1" applyFont="1" applyBorder="1" applyAlignment="1" applyProtection="1">
      <alignment horizontal="center" vertical="center"/>
      <protection locked="0"/>
    </xf>
    <xf numFmtId="165" fontId="2" fillId="0" borderId="2" xfId="0" applyNumberFormat="1" applyFont="1" applyBorder="1" applyAlignment="1" applyProtection="1">
      <alignment horizontal="center" vertical="center"/>
      <protection locked="0"/>
    </xf>
    <xf numFmtId="164" fontId="2" fillId="0" borderId="4" xfId="0" applyNumberFormat="1" applyFont="1" applyBorder="1" applyAlignment="1" applyProtection="1">
      <alignment horizontal="center" vertical="center"/>
      <protection locked="0"/>
    </xf>
    <xf numFmtId="44" fontId="2" fillId="0" borderId="16" xfId="20" applyFont="1" applyFill="1" applyBorder="1" applyAlignment="1" applyProtection="1">
      <alignment horizontal="center" vertical="center"/>
      <protection locked="0"/>
    </xf>
    <xf numFmtId="43" fontId="2" fillId="0" borderId="0" xfId="4" applyFont="1" applyBorder="1" applyAlignment="1" applyProtection="1">
      <alignment horizontal="center" vertical="center"/>
      <protection locked="0"/>
    </xf>
    <xf numFmtId="10" fontId="2" fillId="0" borderId="9" xfId="0" applyNumberFormat="1" applyFont="1" applyBorder="1" applyAlignment="1" applyProtection="1">
      <alignment horizontal="center" vertical="center" wrapText="1"/>
      <protection locked="0"/>
    </xf>
    <xf numFmtId="164" fontId="2" fillId="0" borderId="0" xfId="0" applyNumberFormat="1" applyFont="1" applyAlignment="1" applyProtection="1">
      <alignment horizontal="right" vertical="center"/>
      <protection locked="0"/>
    </xf>
    <xf numFmtId="164" fontId="2" fillId="0" borderId="1" xfId="0" applyNumberFormat="1" applyFont="1" applyBorder="1" applyAlignment="1" applyProtection="1">
      <alignment horizontal="center" vertical="center"/>
      <protection locked="0"/>
    </xf>
    <xf numFmtId="164" fontId="2" fillId="0" borderId="2" xfId="0" applyNumberFormat="1" applyFont="1" applyBorder="1" applyAlignment="1" applyProtection="1">
      <alignment horizontal="center" vertical="center"/>
      <protection locked="0"/>
    </xf>
    <xf numFmtId="43" fontId="2" fillId="0" borderId="0" xfId="4" applyFont="1" applyBorder="1" applyAlignment="1" applyProtection="1">
      <alignment vertical="center"/>
      <protection locked="0"/>
    </xf>
    <xf numFmtId="44" fontId="2" fillId="0" borderId="4" xfId="20" applyFont="1" applyBorder="1" applyAlignment="1" applyProtection="1">
      <alignment horizontal="right" vertical="center"/>
      <protection locked="0"/>
    </xf>
    <xf numFmtId="167" fontId="2" fillId="0" borderId="4" xfId="20" applyNumberFormat="1" applyFont="1" applyBorder="1" applyAlignment="1" applyProtection="1">
      <alignment horizontal="right" vertical="center"/>
      <protection locked="0"/>
    </xf>
    <xf numFmtId="164" fontId="7" fillId="0" borderId="12" xfId="0" applyNumberFormat="1" applyFont="1" applyBorder="1" applyAlignment="1" applyProtection="1">
      <alignment horizontal="center" vertical="center"/>
      <protection locked="0"/>
    </xf>
    <xf numFmtId="164" fontId="2" fillId="0" borderId="10" xfId="0" applyNumberFormat="1" applyFont="1" applyBorder="1" applyAlignment="1" applyProtection="1">
      <alignment horizontal="center" vertical="center"/>
      <protection locked="0"/>
    </xf>
    <xf numFmtId="164" fontId="2" fillId="0" borderId="13" xfId="0" applyNumberFormat="1" applyFont="1" applyBorder="1" applyAlignment="1" applyProtection="1">
      <alignment horizontal="center" vertical="center"/>
      <protection locked="0"/>
    </xf>
    <xf numFmtId="164" fontId="2" fillId="0" borderId="10" xfId="0" applyNumberFormat="1" applyFont="1" applyBorder="1" applyAlignment="1" applyProtection="1">
      <alignment horizontal="right" vertical="center"/>
      <protection locked="0"/>
    </xf>
    <xf numFmtId="43" fontId="2" fillId="2" borderId="11" xfId="4" applyFont="1" applyFill="1" applyBorder="1" applyAlignment="1" applyProtection="1">
      <alignment horizontal="right" vertical="center"/>
      <protection locked="0"/>
    </xf>
    <xf numFmtId="44" fontId="2" fillId="2" borderId="15" xfId="20" applyFont="1" applyFill="1" applyBorder="1" applyAlignment="1" applyProtection="1">
      <alignment horizontal="right" vertical="center"/>
      <protection locked="0"/>
    </xf>
    <xf numFmtId="167" fontId="2" fillId="2" borderId="15" xfId="20" applyNumberFormat="1" applyFont="1" applyFill="1" applyBorder="1" applyAlignment="1" applyProtection="1">
      <alignment horizontal="right" vertical="center"/>
      <protection locked="0"/>
    </xf>
    <xf numFmtId="164" fontId="2" fillId="0" borderId="11" xfId="0" applyNumberFormat="1" applyFont="1" applyBorder="1" applyAlignment="1" applyProtection="1">
      <alignment horizontal="center" vertical="center"/>
      <protection locked="0"/>
    </xf>
    <xf numFmtId="167" fontId="2" fillId="2" borderId="15" xfId="20" applyNumberFormat="1" applyFont="1" applyFill="1" applyBorder="1" applyAlignment="1" applyProtection="1">
      <alignment vertical="center"/>
      <protection locked="0"/>
    </xf>
    <xf numFmtId="43" fontId="2" fillId="0" borderId="0" xfId="4" applyFont="1" applyAlignment="1" applyProtection="1">
      <alignment horizontal="right" vertical="center"/>
      <protection locked="0"/>
    </xf>
    <xf numFmtId="43" fontId="2" fillId="0" borderId="0" xfId="4" applyFont="1" applyAlignment="1" applyProtection="1">
      <alignment vertical="center"/>
      <protection locked="0"/>
    </xf>
    <xf numFmtId="43" fontId="2" fillId="0" borderId="0" xfId="4" applyFont="1" applyFill="1" applyBorder="1" applyAlignment="1" applyProtection="1">
      <alignment horizontal="left" vertical="center"/>
      <protection locked="0"/>
    </xf>
    <xf numFmtId="43" fontId="2" fillId="0" borderId="2" xfId="4" applyFont="1" applyFill="1" applyBorder="1" applyAlignment="1" applyProtection="1">
      <alignment horizontal="center" vertical="center"/>
      <protection locked="0"/>
    </xf>
    <xf numFmtId="167" fontId="2" fillId="0" borderId="4" xfId="20" applyNumberFormat="1" applyFont="1" applyFill="1" applyBorder="1" applyAlignment="1" applyProtection="1">
      <alignment vertical="center"/>
      <protection locked="0"/>
    </xf>
    <xf numFmtId="44" fontId="2" fillId="0" borderId="4" xfId="20" applyFont="1" applyFill="1" applyBorder="1" applyAlignment="1" applyProtection="1">
      <alignment vertical="center"/>
      <protection locked="0"/>
    </xf>
    <xf numFmtId="43" fontId="2" fillId="0" borderId="11" xfId="4" applyFont="1" applyFill="1" applyBorder="1" applyAlignment="1" applyProtection="1">
      <alignment horizontal="center" vertical="center"/>
      <protection locked="0"/>
    </xf>
    <xf numFmtId="167" fontId="2" fillId="0" borderId="15" xfId="20" applyNumberFormat="1" applyFont="1" applyFill="1" applyBorder="1" applyAlignment="1" applyProtection="1">
      <alignment vertical="center"/>
      <protection locked="0"/>
    </xf>
    <xf numFmtId="44" fontId="2" fillId="0" borderId="15" xfId="20" applyFont="1" applyFill="1" applyBorder="1" applyAlignment="1" applyProtection="1">
      <alignment vertical="center"/>
      <protection locked="0"/>
    </xf>
    <xf numFmtId="43" fontId="2" fillId="0" borderId="2" xfId="4" applyFont="1" applyFill="1" applyBorder="1" applyAlignment="1" applyProtection="1">
      <alignment horizontal="right" vertical="center"/>
      <protection locked="0"/>
    </xf>
    <xf numFmtId="167" fontId="2" fillId="0" borderId="17" xfId="20" applyNumberFormat="1" applyFont="1" applyFill="1" applyBorder="1" applyAlignment="1" applyProtection="1">
      <alignment horizontal="right" vertical="center"/>
      <protection locked="0"/>
    </xf>
    <xf numFmtId="167" fontId="2" fillId="0" borderId="4" xfId="20" applyNumberFormat="1" applyFont="1" applyFill="1" applyBorder="1" applyAlignment="1" applyProtection="1">
      <alignment horizontal="right" vertical="center"/>
      <protection locked="0"/>
    </xf>
    <xf numFmtId="43" fontId="2" fillId="0" borderId="11" xfId="4" applyFont="1" applyFill="1" applyBorder="1" applyAlignment="1" applyProtection="1">
      <alignment horizontal="right" vertical="center"/>
      <protection locked="0"/>
    </xf>
    <xf numFmtId="43" fontId="2" fillId="0" borderId="0" xfId="4" applyFont="1" applyFill="1" applyAlignment="1" applyProtection="1">
      <alignment vertical="center"/>
      <protection locked="0"/>
    </xf>
    <xf numFmtId="43" fontId="2" fillId="0" borderId="0" xfId="4" applyFont="1" applyFill="1" applyAlignment="1" applyProtection="1">
      <alignment vertical="center"/>
      <protection hidden="1"/>
    </xf>
    <xf numFmtId="43" fontId="2" fillId="0" borderId="0" xfId="4" applyFont="1" applyFill="1" applyAlignment="1">
      <alignment vertical="center"/>
    </xf>
    <xf numFmtId="43" fontId="2" fillId="8" borderId="11" xfId="4" applyFont="1" applyFill="1" applyBorder="1" applyAlignment="1" applyProtection="1">
      <alignment horizontal="right" vertical="center"/>
      <protection locked="0"/>
    </xf>
    <xf numFmtId="167" fontId="2" fillId="8" borderId="15" xfId="20" applyNumberFormat="1" applyFont="1" applyFill="1" applyBorder="1" applyAlignment="1" applyProtection="1">
      <alignment horizontal="right" vertical="center"/>
      <protection locked="0"/>
    </xf>
    <xf numFmtId="44" fontId="16" fillId="0" borderId="22" xfId="20" applyFont="1" applyBorder="1" applyAlignment="1">
      <alignment horizontal="left" vertical="center"/>
    </xf>
    <xf numFmtId="44" fontId="7" fillId="0" borderId="0" xfId="20" applyFont="1" applyBorder="1" applyAlignment="1" applyProtection="1">
      <alignment horizontal="left" vertical="center"/>
    </xf>
    <xf numFmtId="44" fontId="7" fillId="0" borderId="0" xfId="20" applyFont="1" applyBorder="1" applyAlignment="1" applyProtection="1">
      <alignment horizontal="left" vertical="center"/>
      <protection locked="0"/>
    </xf>
    <xf numFmtId="44" fontId="7" fillId="0" borderId="0" xfId="20" applyFont="1" applyBorder="1" applyAlignment="1">
      <alignment horizontal="left" vertical="center"/>
    </xf>
    <xf numFmtId="44" fontId="2" fillId="0" borderId="0" xfId="20" applyFont="1" applyBorder="1" applyAlignment="1">
      <alignment horizontal="left" vertical="center"/>
    </xf>
    <xf numFmtId="44" fontId="2" fillId="0" borderId="0" xfId="20" applyFont="1" applyAlignment="1">
      <alignment horizontal="right" vertical="center"/>
    </xf>
    <xf numFmtId="44" fontId="2" fillId="0" borderId="0" xfId="20" applyFont="1" applyAlignment="1">
      <alignment horizontal="left" vertical="center"/>
    </xf>
    <xf numFmtId="167" fontId="2" fillId="0" borderId="0" xfId="20" applyNumberFormat="1" applyFont="1" applyBorder="1" applyAlignment="1" applyProtection="1">
      <alignment horizontal="center" vertical="center"/>
    </xf>
    <xf numFmtId="164" fontId="7" fillId="14" borderId="20" xfId="36" applyNumberFormat="1" applyFont="1" applyFill="1" applyBorder="1" applyAlignment="1">
      <alignment horizontal="center" vertical="center" wrapText="1"/>
    </xf>
    <xf numFmtId="43" fontId="2" fillId="10" borderId="20" xfId="36" applyNumberFormat="1" applyFont="1" applyFill="1" applyBorder="1" applyAlignment="1">
      <alignment vertical="center" wrapText="1"/>
    </xf>
    <xf numFmtId="43" fontId="2" fillId="12" borderId="20" xfId="36" applyNumberFormat="1" applyFont="1" applyFill="1" applyBorder="1" applyAlignment="1">
      <alignment vertical="center" wrapText="1"/>
    </xf>
    <xf numFmtId="0" fontId="1" fillId="0" borderId="0" xfId="0" applyFont="1"/>
    <xf numFmtId="169" fontId="2" fillId="12" borderId="4" xfId="48" applyNumberFormat="1" applyFont="1" applyFill="1" applyBorder="1" applyAlignment="1" applyProtection="1">
      <alignment horizontal="right" vertical="center"/>
      <protection locked="0"/>
    </xf>
    <xf numFmtId="9" fontId="2" fillId="12" borderId="2" xfId="48" applyFont="1" applyFill="1" applyBorder="1" applyAlignment="1" applyProtection="1">
      <alignment horizontal="right" vertical="center"/>
      <protection locked="0"/>
    </xf>
    <xf numFmtId="44" fontId="2" fillId="12" borderId="2" xfId="48" applyNumberFormat="1" applyFont="1" applyFill="1" applyBorder="1" applyAlignment="1" applyProtection="1">
      <alignment horizontal="right" vertical="center"/>
      <protection locked="0"/>
    </xf>
    <xf numFmtId="169" fontId="2" fillId="12" borderId="2" xfId="48" applyNumberFormat="1" applyFont="1" applyFill="1" applyBorder="1" applyAlignment="1" applyProtection="1">
      <alignment horizontal="right" vertical="center"/>
      <protection locked="0"/>
    </xf>
    <xf numFmtId="43" fontId="2" fillId="0" borderId="0" xfId="4" applyFont="1" applyBorder="1" applyAlignment="1" applyProtection="1">
      <alignment horizontal="right" vertical="center"/>
      <protection locked="0"/>
    </xf>
    <xf numFmtId="44" fontId="2" fillId="13" borderId="0" xfId="20" applyFont="1" applyFill="1" applyBorder="1" applyAlignment="1" applyProtection="1">
      <alignment horizontal="left" vertical="center"/>
      <protection locked="0"/>
    </xf>
    <xf numFmtId="164" fontId="2" fillId="0" borderId="0" xfId="0" applyNumberFormat="1" applyFont="1" applyAlignment="1" applyProtection="1">
      <alignment horizontal="left" vertical="center"/>
      <protection locked="0"/>
    </xf>
    <xf numFmtId="0" fontId="2" fillId="0" borderId="10" xfId="0" applyFont="1" applyBorder="1" applyAlignment="1" applyProtection="1">
      <alignment horizontal="right" vertical="center"/>
      <protection locked="0"/>
    </xf>
    <xf numFmtId="43" fontId="2" fillId="0" borderId="10" xfId="4" applyFont="1" applyBorder="1" applyAlignment="1" applyProtection="1">
      <alignment vertical="center"/>
      <protection locked="0"/>
    </xf>
    <xf numFmtId="0" fontId="2" fillId="15" borderId="20" xfId="36" applyFont="1" applyFill="1" applyBorder="1" applyAlignment="1">
      <alignment vertical="center" wrapText="1"/>
    </xf>
    <xf numFmtId="0" fontId="7" fillId="0" borderId="12" xfId="41" applyFont="1" applyBorder="1" applyAlignment="1" applyProtection="1">
      <alignment horizontal="center" vertical="center"/>
      <protection hidden="1"/>
    </xf>
    <xf numFmtId="0" fontId="7" fillId="0" borderId="10" xfId="41" applyFont="1" applyBorder="1" applyAlignment="1" applyProtection="1">
      <alignment horizontal="center" vertical="center"/>
      <protection hidden="1"/>
    </xf>
    <xf numFmtId="0" fontId="7" fillId="0" borderId="13" xfId="41" applyFont="1" applyBorder="1" applyAlignment="1" applyProtection="1">
      <alignment horizontal="center" vertical="center"/>
      <protection hidden="1"/>
    </xf>
    <xf numFmtId="164" fontId="7" fillId="0" borderId="20" xfId="0" applyNumberFormat="1" applyFont="1" applyBorder="1" applyAlignment="1" applyProtection="1">
      <alignment horizontal="center" vertical="center" wrapText="1"/>
      <protection hidden="1"/>
    </xf>
    <xf numFmtId="43" fontId="7" fillId="0" borderId="20" xfId="4" applyFont="1" applyFill="1" applyBorder="1" applyAlignment="1" applyProtection="1">
      <alignment horizontal="center" vertical="center" wrapText="1"/>
      <protection hidden="1"/>
    </xf>
    <xf numFmtId="43" fontId="7" fillId="0" borderId="20" xfId="4" applyFont="1" applyBorder="1" applyAlignment="1" applyProtection="1">
      <alignment horizontal="center" vertical="center" wrapText="1"/>
    </xf>
    <xf numFmtId="164" fontId="7" fillId="0" borderId="20" xfId="0" applyNumberFormat="1" applyFont="1" applyBorder="1" applyAlignment="1">
      <alignment horizontal="center" vertical="center" wrapText="1"/>
    </xf>
    <xf numFmtId="43" fontId="7" fillId="0" borderId="20" xfId="4" applyFont="1" applyFill="1" applyBorder="1" applyAlignment="1" applyProtection="1">
      <alignment horizontal="center" vertical="center" wrapText="1"/>
    </xf>
    <xf numFmtId="168" fontId="7" fillId="0" borderId="21" xfId="0" applyNumberFormat="1" applyFont="1" applyBorder="1" applyAlignment="1">
      <alignment horizontal="center" vertical="center"/>
    </xf>
    <xf numFmtId="168" fontId="7" fillId="0" borderId="22" xfId="0" applyNumberFormat="1" applyFont="1" applyBorder="1" applyAlignment="1">
      <alignment horizontal="center" vertical="center"/>
    </xf>
    <xf numFmtId="168" fontId="7" fillId="0" borderId="23" xfId="0" applyNumberFormat="1" applyFont="1" applyBorder="1" applyAlignment="1">
      <alignment horizontal="center" vertical="center"/>
    </xf>
    <xf numFmtId="0" fontId="7" fillId="0" borderId="12" xfId="41" applyFont="1" applyBorder="1" applyAlignment="1">
      <alignment horizontal="center" vertical="center"/>
    </xf>
    <xf numFmtId="0" fontId="7" fillId="0" borderId="10" xfId="41" applyFont="1" applyBorder="1" applyAlignment="1">
      <alignment horizontal="center" vertical="center"/>
    </xf>
    <xf numFmtId="0" fontId="7" fillId="0" borderId="13" xfId="41" applyFont="1" applyBorder="1" applyAlignment="1">
      <alignment horizontal="center" vertical="center"/>
    </xf>
    <xf numFmtId="164" fontId="2" fillId="0" borderId="10" xfId="0" applyNumberFormat="1" applyFont="1" applyBorder="1" applyAlignment="1" applyProtection="1">
      <alignment horizontal="left" vertical="center"/>
      <protection locked="0"/>
    </xf>
    <xf numFmtId="168" fontId="7" fillId="0" borderId="21" xfId="0" applyNumberFormat="1" applyFont="1" applyBorder="1" applyAlignment="1" applyProtection="1">
      <alignment horizontal="center" vertical="center"/>
      <protection hidden="1"/>
    </xf>
    <xf numFmtId="168" fontId="7" fillId="0" borderId="22" xfId="0" applyNumberFormat="1" applyFont="1" applyBorder="1" applyAlignment="1" applyProtection="1">
      <alignment horizontal="center" vertical="center"/>
      <protection hidden="1"/>
    </xf>
    <xf numFmtId="168" fontId="7" fillId="0" borderId="23" xfId="0" applyNumberFormat="1" applyFont="1" applyBorder="1" applyAlignment="1" applyProtection="1">
      <alignment horizontal="center" vertical="center"/>
      <protection hidden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21" xfId="41" applyFont="1" applyBorder="1" applyAlignment="1">
      <alignment horizontal="center" vertical="center"/>
    </xf>
    <xf numFmtId="0" fontId="7" fillId="0" borderId="22" xfId="41" applyFont="1" applyBorder="1" applyAlignment="1">
      <alignment horizontal="center" vertical="center"/>
    </xf>
    <xf numFmtId="0" fontId="7" fillId="0" borderId="27" xfId="41" applyFont="1" applyBorder="1" applyAlignment="1">
      <alignment horizontal="center" vertical="center"/>
    </xf>
    <xf numFmtId="0" fontId="7" fillId="0" borderId="28" xfId="41" applyFont="1" applyBorder="1" applyAlignment="1">
      <alignment horizontal="center" vertical="center"/>
    </xf>
    <xf numFmtId="164" fontId="7" fillId="0" borderId="12" xfId="0" applyNumberFormat="1" applyFont="1" applyBorder="1" applyAlignment="1" applyProtection="1">
      <alignment horizontal="right" vertical="center"/>
      <protection locked="0"/>
    </xf>
    <xf numFmtId="164" fontId="7" fillId="0" borderId="10" xfId="0" applyNumberFormat="1" applyFont="1" applyBorder="1" applyAlignment="1" applyProtection="1">
      <alignment horizontal="right" vertical="center"/>
      <protection locked="0"/>
    </xf>
    <xf numFmtId="164" fontId="7" fillId="0" borderId="13" xfId="0" applyNumberFormat="1" applyFont="1" applyBorder="1" applyAlignment="1" applyProtection="1">
      <alignment horizontal="right" vertical="center"/>
      <protection locked="0"/>
    </xf>
    <xf numFmtId="164" fontId="7" fillId="0" borderId="5" xfId="0" applyNumberFormat="1" applyFont="1" applyBorder="1" applyAlignment="1" applyProtection="1">
      <alignment horizontal="right" vertical="center"/>
      <protection locked="0"/>
    </xf>
    <xf numFmtId="164" fontId="7" fillId="0" borderId="0" xfId="0" applyNumberFormat="1" applyFont="1" applyAlignment="1" applyProtection="1">
      <alignment horizontal="right" vertical="center"/>
      <protection locked="0"/>
    </xf>
    <xf numFmtId="164" fontId="7" fillId="0" borderId="9" xfId="0" applyNumberFormat="1" applyFont="1" applyBorder="1" applyAlignment="1" applyProtection="1">
      <alignment horizontal="right" vertical="center"/>
      <protection locked="0"/>
    </xf>
    <xf numFmtId="164" fontId="7" fillId="0" borderId="21" xfId="0" applyNumberFormat="1" applyFont="1" applyBorder="1" applyAlignment="1" applyProtection="1">
      <alignment horizontal="right" vertical="center"/>
      <protection locked="0"/>
    </xf>
    <xf numFmtId="164" fontId="7" fillId="0" borderId="22" xfId="0" applyNumberFormat="1" applyFont="1" applyBorder="1" applyAlignment="1" applyProtection="1">
      <alignment horizontal="right" vertical="center"/>
      <protection locked="0"/>
    </xf>
    <xf numFmtId="164" fontId="7" fillId="0" borderId="23" xfId="0" applyNumberFormat="1" applyFont="1" applyBorder="1" applyAlignment="1" applyProtection="1">
      <alignment horizontal="right" vertical="center"/>
      <protection locked="0"/>
    </xf>
    <xf numFmtId="164" fontId="7" fillId="0" borderId="7" xfId="0" applyNumberFormat="1" applyFont="1" applyBorder="1" applyAlignment="1">
      <alignment horizontal="center" vertical="center" wrapText="1"/>
    </xf>
    <xf numFmtId="164" fontId="7" fillId="0" borderId="32" xfId="0" applyNumberFormat="1" applyFont="1" applyBorder="1" applyAlignment="1">
      <alignment horizontal="center" vertical="center" wrapText="1"/>
    </xf>
    <xf numFmtId="164" fontId="7" fillId="0" borderId="8" xfId="0" applyNumberFormat="1" applyFont="1" applyBorder="1" applyAlignment="1">
      <alignment horizontal="center" vertical="center" wrapText="1"/>
    </xf>
    <xf numFmtId="9" fontId="7" fillId="0" borderId="20" xfId="48" applyFont="1" applyBorder="1" applyAlignment="1" applyProtection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2" fillId="0" borderId="0" xfId="0" applyFont="1" applyAlignment="1" applyProtection="1">
      <alignment horizontal="right" vertical="center"/>
      <protection locked="0"/>
    </xf>
    <xf numFmtId="0" fontId="7" fillId="0" borderId="20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164" fontId="7" fillId="0" borderId="25" xfId="0" applyNumberFormat="1" applyFont="1" applyBorder="1" applyAlignment="1">
      <alignment horizontal="center" vertical="center"/>
    </xf>
    <xf numFmtId="164" fontId="7" fillId="0" borderId="22" xfId="0" applyNumberFormat="1" applyFont="1" applyBorder="1" applyAlignment="1">
      <alignment horizontal="center" vertical="center"/>
    </xf>
    <xf numFmtId="164" fontId="7" fillId="0" borderId="27" xfId="0" applyNumberFormat="1" applyFont="1" applyBorder="1" applyAlignment="1">
      <alignment horizontal="center" vertical="center"/>
    </xf>
    <xf numFmtId="164" fontId="7" fillId="0" borderId="26" xfId="0" applyNumberFormat="1" applyFont="1" applyBorder="1" applyAlignment="1">
      <alignment horizontal="center" vertical="center"/>
    </xf>
    <xf numFmtId="164" fontId="7" fillId="0" borderId="10" xfId="0" applyNumberFormat="1" applyFont="1" applyBorder="1" applyAlignment="1">
      <alignment horizontal="center" vertical="center"/>
    </xf>
    <xf numFmtId="164" fontId="7" fillId="0" borderId="28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2" fillId="0" borderId="5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5" fillId="0" borderId="20" xfId="0" applyFont="1" applyBorder="1" applyAlignment="1">
      <alignment horizontal="center" vertical="center"/>
    </xf>
    <xf numFmtId="0" fontId="7" fillId="0" borderId="5" xfId="0" applyFont="1" applyBorder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2" fillId="0" borderId="5" xfId="0" applyFont="1" applyBorder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7" fillId="13" borderId="5" xfId="0" applyFont="1" applyFill="1" applyBorder="1" applyAlignment="1" applyProtection="1">
      <alignment horizontal="right" vertical="center"/>
      <protection locked="0"/>
    </xf>
    <xf numFmtId="0" fontId="7" fillId="13" borderId="0" xfId="0" applyFont="1" applyFill="1" applyAlignment="1" applyProtection="1">
      <alignment horizontal="right" vertical="center"/>
      <protection locked="0"/>
    </xf>
    <xf numFmtId="0" fontId="7" fillId="0" borderId="5" xfId="0" applyFont="1" applyBorder="1" applyAlignment="1" applyProtection="1">
      <alignment horizontal="left" vertic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44" fontId="2" fillId="0" borderId="7" xfId="20" applyFont="1" applyBorder="1" applyAlignment="1" applyProtection="1">
      <alignment horizontal="center" vertical="center" wrapText="1"/>
    </xf>
    <xf numFmtId="44" fontId="2" fillId="0" borderId="8" xfId="20" applyFont="1" applyBorder="1" applyAlignment="1" applyProtection="1">
      <alignment horizontal="center" vertical="center" wrapText="1"/>
    </xf>
    <xf numFmtId="0" fontId="7" fillId="0" borderId="5" xfId="0" applyFont="1" applyBorder="1" applyAlignment="1" applyProtection="1">
      <alignment horizontal="right" vertical="center"/>
      <protection locked="0"/>
    </xf>
    <xf numFmtId="0" fontId="7" fillId="0" borderId="0" xfId="0" applyFont="1" applyAlignment="1" applyProtection="1">
      <alignment horizontal="right" vertical="center"/>
      <protection locked="0"/>
    </xf>
    <xf numFmtId="0" fontId="7" fillId="0" borderId="21" xfId="0" applyFont="1" applyBorder="1" applyAlignment="1">
      <alignment horizontal="left" vertical="center"/>
    </xf>
    <xf numFmtId="0" fontId="7" fillId="0" borderId="22" xfId="0" applyFont="1" applyBorder="1" applyAlignment="1">
      <alignment horizontal="left" vertical="center"/>
    </xf>
    <xf numFmtId="44" fontId="2" fillId="0" borderId="20" xfId="20" applyFont="1" applyBorder="1" applyAlignment="1" applyProtection="1">
      <alignment horizontal="center" vertical="center" wrapText="1"/>
    </xf>
    <xf numFmtId="0" fontId="7" fillId="0" borderId="5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2" fillId="0" borderId="5" xfId="41" applyFont="1" applyBorder="1" applyAlignment="1">
      <alignment horizontal="left" vertical="center"/>
    </xf>
    <xf numFmtId="0" fontId="2" fillId="0" borderId="0" xfId="41" applyFont="1" applyAlignment="1">
      <alignment horizontal="left" vertical="center"/>
    </xf>
    <xf numFmtId="0" fontId="7" fillId="0" borderId="12" xfId="0" applyFont="1" applyBorder="1" applyAlignment="1" applyProtection="1">
      <alignment horizontal="left" vertical="center"/>
      <protection locked="0"/>
    </xf>
    <xf numFmtId="0" fontId="7" fillId="0" borderId="10" xfId="0" applyFont="1" applyBorder="1" applyAlignment="1" applyProtection="1">
      <alignment horizontal="left" vertical="center"/>
      <protection locked="0"/>
    </xf>
    <xf numFmtId="0" fontId="2" fillId="0" borderId="12" xfId="0" applyFont="1" applyBorder="1" applyAlignment="1" applyProtection="1">
      <alignment horizontal="left" vertical="center"/>
      <protection locked="0"/>
    </xf>
    <xf numFmtId="0" fontId="2" fillId="0" borderId="10" xfId="0" applyFont="1" applyBorder="1" applyAlignment="1" applyProtection="1">
      <alignment horizontal="left" vertical="center"/>
      <protection locked="0"/>
    </xf>
    <xf numFmtId="0" fontId="9" fillId="0" borderId="21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8" fillId="13" borderId="12" xfId="0" applyFont="1" applyFill="1" applyBorder="1" applyAlignment="1">
      <alignment horizontal="left" vertical="center"/>
    </xf>
    <xf numFmtId="0" fontId="8" fillId="13" borderId="10" xfId="0" applyFont="1" applyFill="1" applyBorder="1" applyAlignment="1">
      <alignment horizontal="left" vertical="center"/>
    </xf>
    <xf numFmtId="0" fontId="7" fillId="0" borderId="7" xfId="36" applyFont="1" applyBorder="1" applyAlignment="1">
      <alignment horizontal="center" vertical="center" wrapText="1"/>
    </xf>
    <xf numFmtId="0" fontId="7" fillId="0" borderId="32" xfId="36" applyFont="1" applyBorder="1" applyAlignment="1">
      <alignment horizontal="center" vertical="center" wrapText="1"/>
    </xf>
    <xf numFmtId="49" fontId="15" fillId="0" borderId="0" xfId="36" applyNumberFormat="1" applyFont="1" applyAlignment="1">
      <alignment horizontal="center" vertical="center"/>
    </xf>
    <xf numFmtId="164" fontId="7" fillId="0" borderId="0" xfId="36" applyNumberFormat="1" applyFont="1" applyAlignment="1" applyProtection="1">
      <alignment horizontal="left" vertical="center"/>
      <protection locked="0"/>
    </xf>
    <xf numFmtId="0" fontId="7" fillId="0" borderId="0" xfId="36" applyFont="1" applyAlignment="1" applyProtection="1">
      <alignment horizontal="left" vertical="center"/>
      <protection locked="0"/>
    </xf>
    <xf numFmtId="0" fontId="2" fillId="0" borderId="0" xfId="36" applyFont="1" applyAlignment="1" applyProtection="1">
      <alignment horizontal="center" vertical="center"/>
      <protection locked="0"/>
    </xf>
    <xf numFmtId="0" fontId="7" fillId="0" borderId="23" xfId="36" applyFont="1" applyBorder="1" applyAlignment="1">
      <alignment horizontal="center" vertical="center" wrapText="1"/>
    </xf>
    <xf numFmtId="0" fontId="7" fillId="0" borderId="9" xfId="36" applyFont="1" applyBorder="1" applyAlignment="1">
      <alignment horizontal="center" vertical="center" wrapText="1"/>
    </xf>
  </cellXfs>
  <cellStyles count="50">
    <cellStyle name="40% - Accent1 2" xfId="1" xr:uid="{00000000-0005-0000-0000-000000000000}"/>
    <cellStyle name="40% - Accent4 2" xfId="2" xr:uid="{00000000-0005-0000-0000-000001000000}"/>
    <cellStyle name="Calculation 2" xfId="3" xr:uid="{00000000-0005-0000-0000-000002000000}"/>
    <cellStyle name="Comma" xfId="4" builtinId="3"/>
    <cellStyle name="Comma 2" xfId="5" xr:uid="{00000000-0005-0000-0000-000004000000}"/>
    <cellStyle name="Comma 2 2" xfId="6" xr:uid="{00000000-0005-0000-0000-000005000000}"/>
    <cellStyle name="Comma 2 3" xfId="7" xr:uid="{00000000-0005-0000-0000-000006000000}"/>
    <cellStyle name="Comma 2 4" xfId="8" xr:uid="{00000000-0005-0000-0000-000007000000}"/>
    <cellStyle name="Comma 22" xfId="9" xr:uid="{00000000-0005-0000-0000-000008000000}"/>
    <cellStyle name="Comma 23" xfId="10" xr:uid="{00000000-0005-0000-0000-000009000000}"/>
    <cellStyle name="Comma 3" xfId="11" xr:uid="{00000000-0005-0000-0000-00000A000000}"/>
    <cellStyle name="Comma 3 2" xfId="12" xr:uid="{00000000-0005-0000-0000-00000B000000}"/>
    <cellStyle name="Comma 3 3" xfId="13" xr:uid="{00000000-0005-0000-0000-00000C000000}"/>
    <cellStyle name="Comma 4" xfId="14" xr:uid="{00000000-0005-0000-0000-00000D000000}"/>
    <cellStyle name="Comma 5" xfId="15" xr:uid="{00000000-0005-0000-0000-00000E000000}"/>
    <cellStyle name="Comma 6" xfId="16" xr:uid="{00000000-0005-0000-0000-00000F000000}"/>
    <cellStyle name="Comma 7" xfId="17" xr:uid="{00000000-0005-0000-0000-000010000000}"/>
    <cellStyle name="Comma 8" xfId="18" xr:uid="{00000000-0005-0000-0000-000011000000}"/>
    <cellStyle name="Comma 9" xfId="19" xr:uid="{00000000-0005-0000-0000-000012000000}"/>
    <cellStyle name="Currency" xfId="20" builtinId="4"/>
    <cellStyle name="Currency 2" xfId="21" xr:uid="{00000000-0005-0000-0000-000014000000}"/>
    <cellStyle name="Currency 2 2" xfId="22" xr:uid="{00000000-0005-0000-0000-000015000000}"/>
    <cellStyle name="Currency 2 3" xfId="23" xr:uid="{00000000-0005-0000-0000-000016000000}"/>
    <cellStyle name="Currency 2 4" xfId="24" xr:uid="{00000000-0005-0000-0000-000017000000}"/>
    <cellStyle name="Currency 3" xfId="25" xr:uid="{00000000-0005-0000-0000-000018000000}"/>
    <cellStyle name="Currency 4" xfId="26" xr:uid="{00000000-0005-0000-0000-000019000000}"/>
    <cellStyle name="Currency 5" xfId="27" xr:uid="{00000000-0005-0000-0000-00001A000000}"/>
    <cellStyle name="Currency 6" xfId="28" xr:uid="{00000000-0005-0000-0000-00001B000000}"/>
    <cellStyle name="Euro" xfId="29" xr:uid="{00000000-0005-0000-0000-00001C000000}"/>
    <cellStyle name="Heading 4 2" xfId="30" xr:uid="{00000000-0005-0000-0000-00001D000000}"/>
    <cellStyle name="Hyperlink 2" xfId="31" xr:uid="{00000000-0005-0000-0000-00001E000000}"/>
    <cellStyle name="Input 2" xfId="32" xr:uid="{00000000-0005-0000-0000-00001F000000}"/>
    <cellStyle name="Normal" xfId="0" builtinId="0"/>
    <cellStyle name="Normal 10" xfId="33" xr:uid="{00000000-0005-0000-0000-000021000000}"/>
    <cellStyle name="Normal 11" xfId="34" xr:uid="{00000000-0005-0000-0000-000022000000}"/>
    <cellStyle name="Normal 13" xfId="35" xr:uid="{00000000-0005-0000-0000-000023000000}"/>
    <cellStyle name="Normal 2" xfId="36" xr:uid="{00000000-0005-0000-0000-000024000000}"/>
    <cellStyle name="Normal 2 2" xfId="37" xr:uid="{00000000-0005-0000-0000-000025000000}"/>
    <cellStyle name="Normal 2 3" xfId="38" xr:uid="{00000000-0005-0000-0000-000026000000}"/>
    <cellStyle name="Normal 3" xfId="39" xr:uid="{00000000-0005-0000-0000-000027000000}"/>
    <cellStyle name="Normal 3 2" xfId="40" xr:uid="{00000000-0005-0000-0000-000028000000}"/>
    <cellStyle name="Normal 4" xfId="41" xr:uid="{00000000-0005-0000-0000-000029000000}"/>
    <cellStyle name="Normal 4 2" xfId="42" xr:uid="{00000000-0005-0000-0000-00002A000000}"/>
    <cellStyle name="Normal 5" xfId="43" xr:uid="{00000000-0005-0000-0000-00002B000000}"/>
    <cellStyle name="Normal 6" xfId="44" xr:uid="{00000000-0005-0000-0000-00002C000000}"/>
    <cellStyle name="Normal 7" xfId="45" xr:uid="{00000000-0005-0000-0000-00002D000000}"/>
    <cellStyle name="Normal 8" xfId="46" xr:uid="{00000000-0005-0000-0000-00002E000000}"/>
    <cellStyle name="Normal 9" xfId="47" xr:uid="{00000000-0005-0000-0000-00002F000000}"/>
    <cellStyle name="Percent" xfId="48" builtinId="5"/>
    <cellStyle name="Percent 2" xfId="49" xr:uid="{00000000-0005-0000-0000-00003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29307</xdr:colOff>
      <xdr:row>42</xdr:row>
      <xdr:rowOff>24423</xdr:rowOff>
    </xdr:from>
    <xdr:to>
      <xdr:col>10</xdr:col>
      <xdr:colOff>461107</xdr:colOff>
      <xdr:row>62</xdr:row>
      <xdr:rowOff>48846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307" y="7278077"/>
          <a:ext cx="6537569" cy="32482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61</xdr:row>
      <xdr:rowOff>53730</xdr:rowOff>
    </xdr:from>
    <xdr:to>
      <xdr:col>10</xdr:col>
      <xdr:colOff>431800</xdr:colOff>
      <xdr:row>90</xdr:row>
      <xdr:rowOff>488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370038"/>
          <a:ext cx="6537569" cy="46213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Trinity Schwab" id="{A9245562-73D0-42C8-8BB5-CB89397B7383}" userId="S::tschwab@cfchs.org::6c3f3575-5415-4c5c-b88a-24bb5e8e55d9" providerId="AD"/>
</personList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C60" dT="2024-09-05T15:31:14.58" personId="{A9245562-73D0-42C8-8BB5-CB89397B7383}" id="{1688226B-3DDB-47EE-8321-D45284E8CB87}">
    <text>Add additional lines for other bundled programs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7"/>
  <sheetViews>
    <sheetView zoomScale="130" zoomScaleNormal="130" workbookViewId="0">
      <selection activeCell="C17" sqref="C17"/>
    </sheetView>
  </sheetViews>
  <sheetFormatPr defaultRowHeight="12.75"/>
  <sheetData>
    <row r="1" spans="1:1">
      <c r="A1" s="177" t="s">
        <v>0</v>
      </c>
    </row>
    <row r="3" spans="1:1">
      <c r="A3" s="177" t="s">
        <v>1</v>
      </c>
    </row>
    <row r="4" spans="1:1">
      <c r="A4" s="177" t="s">
        <v>2</v>
      </c>
    </row>
    <row r="5" spans="1:1">
      <c r="A5" s="177" t="s">
        <v>3</v>
      </c>
    </row>
    <row r="7" spans="1:1">
      <c r="A7" s="177" t="s">
        <v>4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O182"/>
  <sheetViews>
    <sheetView zoomScaleNormal="100" zoomScaleSheetLayoutView="100" workbookViewId="0">
      <pane xSplit="7" ySplit="13" topLeftCell="FG102" activePane="bottomRight" state="frozen"/>
      <selection pane="bottomRight" activeCell="FS111" sqref="FS111"/>
      <selection pane="bottomLeft" activeCell="A10" sqref="A10"/>
      <selection pane="topRight" activeCell="H1" sqref="H1"/>
    </sheetView>
  </sheetViews>
  <sheetFormatPr defaultColWidth="9.7109375" defaultRowHeight="12.75" customHeight="1"/>
  <cols>
    <col min="1" max="1" width="14.140625" style="5" customWidth="1"/>
    <col min="2" max="2" width="23.42578125" style="1" customWidth="1"/>
    <col min="3" max="3" width="2.28515625" style="1" customWidth="1"/>
    <col min="4" max="4" width="6" style="1" customWidth="1"/>
    <col min="5" max="5" width="6.5703125" style="3" customWidth="1"/>
    <col min="6" max="6" width="6.140625" style="3" bestFit="1" customWidth="1"/>
    <col min="7" max="7" width="12.5703125" style="1" bestFit="1" customWidth="1"/>
    <col min="8" max="8" width="9.42578125" style="1" customWidth="1"/>
    <col min="9" max="9" width="6.85546875" style="1" customWidth="1"/>
    <col min="10" max="10" width="7.28515625" style="4" customWidth="1"/>
    <col min="11" max="11" width="11.140625" style="1" bestFit="1" customWidth="1"/>
    <col min="12" max="12" width="9.42578125" style="1" customWidth="1"/>
    <col min="13" max="13" width="6.140625" style="1" bestFit="1" customWidth="1"/>
    <col min="14" max="14" width="7.28515625" style="4" customWidth="1"/>
    <col min="15" max="15" width="11.140625" style="1" bestFit="1" customWidth="1"/>
    <col min="16" max="16" width="9.42578125" style="4" customWidth="1"/>
    <col min="17" max="17" width="4.42578125" style="1" customWidth="1"/>
    <col min="18" max="18" width="7.28515625" style="4" customWidth="1"/>
    <col min="19" max="19" width="9.85546875" style="1" customWidth="1"/>
    <col min="20" max="20" width="9.42578125" style="4" customWidth="1"/>
    <col min="21" max="21" width="4.42578125" style="1" customWidth="1"/>
    <col min="22" max="22" width="7.28515625" style="1" customWidth="1"/>
    <col min="23" max="23" width="9.85546875" style="1" customWidth="1"/>
    <col min="24" max="24" width="9.42578125" style="1" customWidth="1"/>
    <col min="25" max="25" width="4.42578125" style="1" customWidth="1"/>
    <col min="26" max="26" width="7.28515625" style="4" customWidth="1"/>
    <col min="27" max="27" width="9.85546875" style="1" customWidth="1"/>
    <col min="28" max="28" width="9.42578125" style="1" customWidth="1"/>
    <col min="29" max="29" width="4.42578125" style="1" customWidth="1"/>
    <col min="30" max="30" width="7.28515625" style="4" customWidth="1"/>
    <col min="31" max="31" width="9.85546875" style="1" customWidth="1"/>
    <col min="32" max="32" width="9.42578125" style="1" customWidth="1"/>
    <col min="33" max="33" width="4.42578125" style="1" customWidth="1"/>
    <col min="34" max="34" width="7.28515625" style="4" customWidth="1"/>
    <col min="35" max="35" width="9.85546875" style="1" customWidth="1"/>
    <col min="36" max="36" width="9.42578125" style="4" customWidth="1"/>
    <col min="37" max="37" width="4.42578125" style="1" customWidth="1"/>
    <col min="38" max="38" width="7.28515625" style="4" customWidth="1"/>
    <col min="39" max="39" width="9.85546875" style="1" customWidth="1"/>
    <col min="40" max="40" width="9.42578125" style="4" customWidth="1"/>
    <col min="41" max="41" width="4.42578125" style="1" customWidth="1"/>
    <col min="42" max="42" width="7.28515625" style="4" customWidth="1"/>
    <col min="43" max="43" width="9.85546875" style="1" customWidth="1"/>
    <col min="44" max="44" width="9.42578125" style="4" customWidth="1"/>
    <col min="45" max="45" width="4.42578125" style="1" customWidth="1"/>
    <col min="46" max="46" width="7.28515625" style="4" customWidth="1"/>
    <col min="47" max="47" width="9.85546875" style="1" customWidth="1"/>
    <col min="48" max="48" width="9.42578125" style="4" customWidth="1"/>
    <col min="49" max="49" width="4.42578125" style="1" customWidth="1"/>
    <col min="50" max="50" width="7.28515625" style="1" customWidth="1"/>
    <col min="51" max="51" width="9.85546875" style="1" customWidth="1"/>
    <col min="52" max="52" width="9.42578125" style="1" customWidth="1"/>
    <col min="53" max="53" width="4.42578125" style="1" customWidth="1"/>
    <col min="54" max="54" width="7.28515625" style="4" customWidth="1"/>
    <col min="55" max="55" width="9.85546875" style="1" customWidth="1"/>
    <col min="56" max="56" width="9.42578125" style="1" customWidth="1"/>
    <col min="57" max="57" width="4.42578125" style="1" customWidth="1"/>
    <col min="58" max="58" width="7.28515625" style="4" customWidth="1"/>
    <col min="59" max="59" width="9.85546875" style="1" customWidth="1"/>
    <col min="60" max="60" width="9.42578125" style="1" customWidth="1"/>
    <col min="61" max="61" width="4.42578125" style="1" customWidth="1"/>
    <col min="62" max="62" width="7.28515625" style="4" customWidth="1"/>
    <col min="63" max="63" width="9.85546875" style="1" customWidth="1"/>
    <col min="64" max="64" width="9.42578125" style="4" customWidth="1"/>
    <col min="65" max="65" width="4.42578125" style="1" customWidth="1"/>
    <col min="66" max="66" width="7.28515625" style="4" customWidth="1"/>
    <col min="67" max="67" width="9.85546875" style="1" customWidth="1"/>
    <col min="68" max="68" width="9.42578125" style="1" customWidth="1"/>
    <col min="69" max="69" width="4.42578125" style="1" customWidth="1"/>
    <col min="70" max="70" width="7.28515625" style="163" customWidth="1"/>
    <col min="71" max="71" width="8.7109375" style="1" customWidth="1"/>
    <col min="72" max="72" width="9.42578125" style="1" customWidth="1"/>
    <col min="73" max="73" width="4.42578125" style="1" customWidth="1"/>
    <col min="74" max="74" width="7.28515625" style="163" customWidth="1"/>
    <col min="75" max="75" width="8.7109375" style="1" customWidth="1"/>
    <col min="76" max="76" width="9.42578125" style="163" customWidth="1"/>
    <col min="77" max="77" width="4.42578125" style="1" customWidth="1"/>
    <col min="78" max="78" width="7.28515625" style="163" customWidth="1"/>
    <col min="79" max="79" width="8.7109375" style="1" customWidth="1"/>
    <col min="80" max="80" width="9.42578125" style="163" customWidth="1"/>
    <col min="81" max="81" width="4.42578125" style="1" customWidth="1"/>
    <col min="82" max="82" width="7.28515625" style="1" customWidth="1"/>
    <col min="83" max="83" width="8.7109375" style="1" customWidth="1"/>
    <col min="84" max="84" width="9.42578125" style="1" customWidth="1"/>
    <col min="85" max="85" width="4.42578125" style="1" customWidth="1"/>
    <col min="86" max="86" width="7.28515625" style="163" customWidth="1"/>
    <col min="87" max="87" width="8.7109375" style="1" customWidth="1"/>
    <col min="88" max="88" width="9.42578125" style="1" customWidth="1"/>
    <col min="89" max="89" width="4.42578125" style="1" customWidth="1"/>
    <col min="90" max="90" width="7.28515625" style="163" customWidth="1"/>
    <col min="91" max="91" width="8.7109375" style="1" customWidth="1"/>
    <col min="92" max="92" width="9.42578125" style="1" customWidth="1"/>
    <col min="93" max="93" width="4.42578125" style="1" customWidth="1"/>
    <col min="94" max="94" width="7.28515625" style="163" customWidth="1"/>
    <col min="95" max="95" width="8.7109375" style="1" customWidth="1"/>
    <col min="96" max="96" width="9.42578125" style="163" customWidth="1"/>
    <col min="97" max="97" width="4.42578125" style="1" customWidth="1"/>
    <col min="98" max="98" width="7.28515625" style="163" customWidth="1"/>
    <col min="99" max="99" width="8.7109375" style="1" customWidth="1"/>
    <col min="100" max="100" width="9.42578125" style="163" customWidth="1"/>
    <col min="101" max="101" width="4.42578125" style="1" customWidth="1"/>
    <col min="102" max="102" width="7.28515625" style="1" customWidth="1"/>
    <col min="103" max="103" width="8.7109375" style="1" customWidth="1"/>
    <col min="104" max="104" width="9.42578125" style="1" customWidth="1"/>
    <col min="105" max="105" width="4.42578125" style="1" customWidth="1"/>
    <col min="106" max="106" width="7.28515625" style="163" customWidth="1"/>
    <col min="107" max="107" width="8.7109375" style="1" customWidth="1"/>
    <col min="108" max="108" width="9.42578125" style="1" customWidth="1"/>
    <col min="109" max="109" width="4.42578125" style="1" customWidth="1"/>
    <col min="110" max="110" width="7.28515625" style="4" customWidth="1"/>
    <col min="111" max="111" width="8.7109375" style="1" customWidth="1"/>
    <col min="112" max="112" width="9.42578125" style="4" customWidth="1"/>
    <col min="113" max="113" width="4.42578125" style="1" customWidth="1"/>
    <col min="114" max="114" width="7.28515625" style="4" customWidth="1"/>
    <col min="115" max="115" width="8.7109375" style="1" customWidth="1"/>
    <col min="116" max="116" width="9.42578125" style="4" customWidth="1"/>
    <col min="117" max="117" width="4.42578125" style="1" customWidth="1"/>
    <col min="118" max="118" width="7.28515625" style="1" customWidth="1"/>
    <col min="119" max="119" width="8.7109375" style="1" customWidth="1"/>
    <col min="120" max="120" width="9.42578125" style="4" customWidth="1"/>
    <col min="121" max="121" width="4.42578125" style="1" customWidth="1"/>
    <col min="122" max="122" width="7.28515625" style="1" customWidth="1"/>
    <col min="123" max="123" width="8.7109375" style="1" customWidth="1"/>
    <col min="124" max="124" width="9.42578125" style="1" customWidth="1"/>
    <col min="125" max="125" width="4.42578125" style="1" customWidth="1"/>
    <col min="126" max="126" width="7.28515625" style="4" customWidth="1"/>
    <col min="127" max="127" width="8.7109375" style="1" customWidth="1"/>
    <col min="128" max="128" width="9.42578125" style="1" customWidth="1"/>
    <col min="129" max="129" width="4.42578125" style="1" customWidth="1"/>
    <col min="130" max="130" width="7.28515625" style="4" customWidth="1"/>
    <col min="131" max="131" width="8.7109375" style="1" customWidth="1"/>
    <col min="132" max="132" width="9.42578125" style="4" customWidth="1"/>
    <col min="133" max="133" width="4.42578125" style="1" customWidth="1"/>
    <col min="134" max="134" width="7.28515625" style="4" customWidth="1"/>
    <col min="135" max="135" width="8.7109375" style="1" customWidth="1"/>
    <col min="136" max="136" width="9.42578125" style="4" customWidth="1"/>
    <col min="137" max="137" width="4.42578125" style="1" customWidth="1"/>
    <col min="138" max="138" width="7.28515625" style="1" customWidth="1"/>
    <col min="139" max="139" width="8.7109375" style="1" customWidth="1"/>
    <col min="140" max="140" width="9.42578125" style="1" customWidth="1"/>
    <col min="141" max="141" width="4.42578125" style="1" customWidth="1"/>
    <col min="142" max="142" width="7.28515625" style="4" customWidth="1"/>
    <col min="143" max="143" width="8.7109375" style="1" customWidth="1"/>
    <col min="144" max="144" width="9.42578125" style="1" customWidth="1"/>
    <col min="145" max="145" width="4.42578125" style="1" customWidth="1"/>
    <col min="146" max="146" width="7.28515625" style="4" customWidth="1"/>
    <col min="147" max="147" width="8.7109375" style="1" customWidth="1"/>
    <col min="148" max="148" width="9.42578125" style="4" customWidth="1"/>
    <col min="149" max="149" width="4.42578125" style="1" customWidth="1"/>
    <col min="150" max="150" width="7.28515625" style="4" customWidth="1"/>
    <col min="151" max="151" width="8.7109375" style="1" customWidth="1"/>
    <col min="152" max="152" width="9.42578125" style="162" bestFit="1" customWidth="1"/>
    <col min="153" max="153" width="4.42578125" style="56" bestFit="1" customWidth="1"/>
    <col min="154" max="154" width="7.28515625" style="56" bestFit="1" customWidth="1"/>
    <col min="155" max="155" width="8.7109375" style="56" bestFit="1" customWidth="1"/>
    <col min="156" max="156" width="9.42578125" style="162" bestFit="1" customWidth="1"/>
    <col min="157" max="157" width="4.42578125" style="56" bestFit="1" customWidth="1"/>
    <col min="158" max="158" width="7.28515625" style="162" bestFit="1" customWidth="1"/>
    <col min="159" max="159" width="8.7109375" style="56" bestFit="1" customWidth="1"/>
    <col min="160" max="160" width="9.42578125" style="162" bestFit="1" customWidth="1"/>
    <col min="161" max="161" width="4.42578125" style="56" bestFit="1" customWidth="1"/>
    <col min="162" max="162" width="7.28515625" style="56" bestFit="1" customWidth="1"/>
    <col min="163" max="163" width="8.7109375" style="56" bestFit="1" customWidth="1"/>
    <col min="164" max="164" width="9.42578125" style="162" bestFit="1" customWidth="1"/>
    <col min="165" max="165" width="4.42578125" style="56" bestFit="1" customWidth="1"/>
    <col min="166" max="166" width="7.28515625" style="162" bestFit="1" customWidth="1"/>
    <col min="167" max="167" width="8.7109375" style="56" bestFit="1" customWidth="1"/>
    <col min="168" max="168" width="9.42578125" style="162" bestFit="1" customWidth="1"/>
    <col min="169" max="169" width="4.42578125" style="56" bestFit="1" customWidth="1"/>
    <col min="170" max="170" width="7.28515625" style="56" bestFit="1" customWidth="1"/>
    <col min="171" max="171" width="8.7109375" style="56" bestFit="1" customWidth="1"/>
    <col min="172" max="172" width="9.42578125" style="162" bestFit="1" customWidth="1"/>
    <col min="173" max="173" width="4.42578125" style="56" bestFit="1" customWidth="1"/>
    <col min="174" max="174" width="7.28515625" style="56" bestFit="1" customWidth="1"/>
    <col min="175" max="175" width="8.7109375" style="56" bestFit="1" customWidth="1"/>
    <col min="176" max="176" width="9.42578125" style="162" bestFit="1" customWidth="1"/>
    <col min="177" max="177" width="4.42578125" style="56" bestFit="1" customWidth="1"/>
    <col min="178" max="178" width="7.28515625" style="56" bestFit="1" customWidth="1"/>
    <col min="179" max="179" width="8.7109375" style="56" bestFit="1" customWidth="1"/>
    <col min="180" max="180" width="9.42578125" style="162" bestFit="1" customWidth="1"/>
    <col min="181" max="181" width="4.42578125" style="56" bestFit="1" customWidth="1"/>
    <col min="182" max="182" width="7.28515625" style="56" bestFit="1" customWidth="1"/>
    <col min="183" max="183" width="8.7109375" style="56" bestFit="1" customWidth="1"/>
    <col min="184" max="184" width="9.42578125" style="162" bestFit="1" customWidth="1"/>
    <col min="185" max="185" width="4.42578125" style="56" bestFit="1" customWidth="1"/>
    <col min="186" max="186" width="7.28515625" style="162" bestFit="1" customWidth="1"/>
    <col min="187" max="187" width="8.7109375" style="56" bestFit="1" customWidth="1"/>
    <col min="188" max="188" width="9.42578125" style="162" bestFit="1" customWidth="1"/>
    <col min="189" max="189" width="4.42578125" style="56" bestFit="1" customWidth="1"/>
    <col min="190" max="190" width="7.28515625" style="56" bestFit="1" customWidth="1"/>
    <col min="191" max="191" width="8.7109375" style="56" bestFit="1" customWidth="1"/>
    <col min="192" max="192" width="9.42578125" style="162" bestFit="1" customWidth="1"/>
    <col min="193" max="193" width="4.42578125" style="56" bestFit="1" customWidth="1"/>
    <col min="194" max="194" width="7.28515625" style="56" bestFit="1" customWidth="1"/>
    <col min="195" max="195" width="8.7109375" style="56" bestFit="1" customWidth="1"/>
    <col min="196" max="196" width="9.42578125" style="162" bestFit="1" customWidth="1"/>
    <col min="197" max="197" width="4.42578125" style="56" bestFit="1" customWidth="1"/>
    <col min="198" max="198" width="7.28515625" style="162" bestFit="1" customWidth="1"/>
    <col min="199" max="199" width="8.7109375" style="56" bestFit="1" customWidth="1"/>
    <col min="200" max="200" width="9.42578125" style="4" customWidth="1"/>
    <col min="201" max="201" width="4.42578125" style="1" customWidth="1"/>
    <col min="202" max="202" width="7.28515625" style="1" customWidth="1"/>
    <col min="203" max="203" width="8.7109375" style="1" customWidth="1"/>
    <col min="204" max="204" width="9.42578125" style="1" customWidth="1"/>
    <col min="205" max="205" width="4.42578125" style="1" customWidth="1"/>
    <col min="206" max="206" width="7.28515625" style="1" customWidth="1"/>
    <col min="207" max="207" width="8.7109375" style="1" customWidth="1"/>
    <col min="208" max="208" width="9.42578125" style="1" bestFit="1" customWidth="1"/>
    <col min="209" max="209" width="5.28515625" style="56" customWidth="1"/>
    <col min="210" max="210" width="6.140625" style="1" bestFit="1" customWidth="1"/>
    <col min="211" max="211" width="10.85546875" style="1" customWidth="1"/>
    <col min="212" max="212" width="9.42578125" style="1" bestFit="1" customWidth="1"/>
    <col min="213" max="213" width="4.42578125" style="1" bestFit="1" customWidth="1"/>
    <col min="214" max="214" width="7.28515625" style="1" bestFit="1" customWidth="1"/>
    <col min="215" max="215" width="12.5703125" style="1" bestFit="1" customWidth="1"/>
    <col min="216" max="216" width="5" style="17" bestFit="1" customWidth="1"/>
    <col min="217" max="217" width="5.28515625" style="67" customWidth="1"/>
    <col min="218" max="218" width="4.42578125" style="16" bestFit="1" customWidth="1"/>
    <col min="219" max="219" width="6.140625" style="1" bestFit="1" customWidth="1"/>
    <col min="220" max="233" width="5.28515625" style="1" customWidth="1"/>
    <col min="234" max="16384" width="9.7109375" style="1"/>
  </cols>
  <sheetData>
    <row r="1" spans="1:223" s="87" customFormat="1" ht="18.75">
      <c r="A1" s="87" t="s">
        <v>5</v>
      </c>
    </row>
    <row r="2" spans="1:223" s="87" customFormat="1" ht="18.75">
      <c r="HA2" s="96"/>
    </row>
    <row r="4" spans="1:223" s="64" customFormat="1">
      <c r="A4" s="63" t="s">
        <v>6</v>
      </c>
      <c r="B4" s="202"/>
      <c r="C4" s="202"/>
      <c r="D4" s="227" t="s">
        <v>7</v>
      </c>
      <c r="E4" s="227"/>
      <c r="F4" s="227"/>
      <c r="G4" s="100"/>
      <c r="N4" s="136"/>
      <c r="O4" s="136"/>
      <c r="T4" s="65"/>
      <c r="U4" s="65"/>
      <c r="V4" s="65"/>
      <c r="W4" s="65"/>
      <c r="X4" s="65"/>
      <c r="Y4" s="65"/>
      <c r="Z4" s="65"/>
      <c r="AA4" s="65"/>
      <c r="AB4" s="65"/>
      <c r="AC4" s="65"/>
      <c r="AD4" s="65"/>
      <c r="AE4" s="65"/>
      <c r="AF4" s="65"/>
      <c r="AG4" s="65"/>
      <c r="AH4" s="65"/>
      <c r="AI4" s="65"/>
      <c r="AJ4" s="65"/>
      <c r="AK4" s="65"/>
      <c r="AL4" s="65"/>
      <c r="AM4" s="65"/>
      <c r="AN4" s="65"/>
      <c r="AO4" s="65"/>
      <c r="AP4" s="65"/>
      <c r="AQ4" s="65"/>
      <c r="AR4" s="65"/>
      <c r="AS4" s="65"/>
      <c r="AT4" s="65"/>
      <c r="AU4" s="65"/>
      <c r="AV4" s="65"/>
      <c r="AW4" s="65"/>
      <c r="AX4" s="65"/>
      <c r="AY4" s="65"/>
      <c r="AZ4" s="65"/>
      <c r="BA4" s="65"/>
      <c r="BB4" s="65"/>
      <c r="BC4" s="65"/>
      <c r="BD4" s="65"/>
      <c r="BE4" s="65"/>
      <c r="BF4" s="65"/>
      <c r="BG4" s="65"/>
      <c r="BH4" s="65"/>
      <c r="BI4" s="65"/>
      <c r="BJ4" s="65"/>
      <c r="BK4" s="65"/>
      <c r="BL4" s="65"/>
      <c r="BM4" s="65"/>
      <c r="BN4" s="65"/>
      <c r="BO4" s="65"/>
      <c r="BP4" s="150"/>
      <c r="BQ4" s="150"/>
      <c r="BR4" s="150"/>
      <c r="BS4" s="150"/>
      <c r="BT4" s="150"/>
      <c r="BU4" s="150"/>
      <c r="BV4" s="150"/>
      <c r="BW4" s="150"/>
      <c r="BX4" s="150"/>
      <c r="BY4" s="150"/>
      <c r="BZ4" s="150"/>
      <c r="CA4" s="150"/>
      <c r="CB4" s="150"/>
      <c r="CC4" s="150"/>
      <c r="CD4" s="150"/>
      <c r="CE4" s="150"/>
      <c r="CF4" s="150"/>
      <c r="CG4" s="150"/>
      <c r="CH4" s="150"/>
      <c r="CI4" s="150"/>
      <c r="CJ4" s="150"/>
      <c r="CK4" s="150"/>
      <c r="CL4" s="150"/>
      <c r="CM4" s="150"/>
      <c r="CN4" s="150"/>
      <c r="CO4" s="150"/>
      <c r="CP4" s="150"/>
      <c r="CQ4" s="150"/>
      <c r="CR4" s="150"/>
      <c r="CS4" s="150"/>
      <c r="CT4" s="150"/>
      <c r="CU4" s="150"/>
      <c r="CV4" s="150"/>
      <c r="CW4" s="150"/>
      <c r="CX4" s="150"/>
      <c r="CY4" s="150"/>
      <c r="CZ4" s="150"/>
      <c r="DA4" s="150"/>
      <c r="DB4" s="150"/>
      <c r="DC4" s="65"/>
      <c r="DD4" s="65"/>
      <c r="DE4" s="65"/>
      <c r="DF4" s="65"/>
      <c r="DG4" s="65"/>
      <c r="DH4" s="65"/>
      <c r="DI4" s="65"/>
      <c r="DJ4" s="65"/>
      <c r="DK4" s="65"/>
      <c r="DL4" s="65"/>
      <c r="DM4" s="65"/>
      <c r="DN4" s="65"/>
      <c r="DO4" s="65"/>
      <c r="DP4" s="65"/>
      <c r="DQ4" s="65"/>
      <c r="DR4" s="65"/>
      <c r="DS4" s="65"/>
      <c r="DT4" s="65"/>
      <c r="DU4" s="65"/>
      <c r="DV4" s="65"/>
      <c r="DW4" s="65"/>
      <c r="DX4" s="65"/>
      <c r="DY4" s="65"/>
      <c r="DZ4" s="65"/>
      <c r="EA4" s="65"/>
      <c r="EB4" s="65"/>
      <c r="EC4" s="65"/>
      <c r="ED4" s="65"/>
      <c r="EE4" s="65"/>
      <c r="EF4" s="65"/>
      <c r="EG4" s="65"/>
      <c r="EH4" s="65"/>
      <c r="EI4" s="65"/>
      <c r="EJ4" s="65"/>
      <c r="EK4" s="65"/>
      <c r="EL4" s="65"/>
      <c r="EM4" s="65"/>
      <c r="EN4" s="65"/>
      <c r="EO4" s="65"/>
      <c r="EP4" s="65"/>
      <c r="EQ4" s="65"/>
      <c r="ER4" s="65"/>
      <c r="ES4" s="65"/>
      <c r="ET4" s="65"/>
      <c r="EU4" s="65"/>
      <c r="EV4" s="150"/>
      <c r="EW4" s="150"/>
      <c r="EX4" s="150"/>
      <c r="EY4" s="150"/>
      <c r="EZ4" s="150"/>
      <c r="FA4" s="150"/>
      <c r="FB4" s="150"/>
      <c r="FC4" s="150"/>
      <c r="FD4" s="150"/>
      <c r="FE4" s="150"/>
      <c r="FF4" s="150"/>
      <c r="FG4" s="150"/>
      <c r="FH4" s="150"/>
      <c r="FI4" s="150"/>
      <c r="FJ4" s="150"/>
      <c r="FK4" s="150"/>
      <c r="FL4" s="150"/>
      <c r="FM4" s="150"/>
      <c r="FN4" s="150"/>
      <c r="FO4" s="150"/>
      <c r="FP4" s="150"/>
      <c r="FQ4" s="150"/>
      <c r="FR4" s="150"/>
      <c r="FS4" s="150"/>
      <c r="FT4" s="150"/>
      <c r="FU4" s="150"/>
      <c r="FV4" s="150"/>
      <c r="FW4" s="150"/>
      <c r="FX4" s="150"/>
      <c r="FY4" s="150"/>
      <c r="FZ4" s="150"/>
      <c r="GA4" s="150"/>
      <c r="GB4" s="150"/>
      <c r="GC4" s="150"/>
      <c r="GD4" s="150"/>
      <c r="GE4" s="150"/>
      <c r="GF4" s="150"/>
      <c r="GG4" s="150"/>
      <c r="GH4" s="150"/>
      <c r="GI4" s="150"/>
      <c r="GJ4" s="150"/>
      <c r="GK4" s="150"/>
      <c r="GL4" s="150"/>
      <c r="GM4" s="150"/>
      <c r="GN4" s="150"/>
      <c r="GO4" s="150"/>
      <c r="GP4" s="150"/>
      <c r="GQ4" s="150"/>
      <c r="GR4" s="65"/>
      <c r="GS4" s="65"/>
      <c r="GT4" s="65"/>
      <c r="GU4" s="65"/>
      <c r="GV4" s="65"/>
      <c r="GW4" s="65"/>
      <c r="GX4" s="65"/>
      <c r="GY4" s="65"/>
      <c r="GZ4" s="65"/>
      <c r="HA4" s="97"/>
      <c r="HB4" s="65"/>
      <c r="HC4" s="65"/>
      <c r="HD4" s="65"/>
      <c r="HE4" s="65"/>
      <c r="HF4" s="65"/>
      <c r="HG4" s="65"/>
      <c r="HH4" s="66"/>
      <c r="HI4" s="66"/>
      <c r="HJ4" s="65"/>
      <c r="HK4" s="65"/>
      <c r="HL4" s="65"/>
      <c r="HM4" s="65"/>
      <c r="HN4" s="65"/>
      <c r="HO4" s="65"/>
    </row>
    <row r="5" spans="1:223" s="64" customFormat="1">
      <c r="A5" s="63"/>
      <c r="B5" s="184"/>
      <c r="C5" s="184"/>
      <c r="D5" s="63"/>
      <c r="E5" s="63"/>
      <c r="F5" s="63"/>
      <c r="G5" s="42"/>
      <c r="H5" s="182"/>
      <c r="I5" s="182"/>
      <c r="J5" s="182"/>
      <c r="L5" s="63"/>
      <c r="M5" s="63"/>
      <c r="N5" s="131"/>
      <c r="O5" s="131"/>
      <c r="P5" s="182"/>
      <c r="R5" s="63"/>
      <c r="T5" s="65"/>
      <c r="U5" s="65"/>
      <c r="V5" s="65"/>
      <c r="W5" s="65"/>
      <c r="X5" s="65"/>
      <c r="Y5" s="65"/>
      <c r="Z5" s="65"/>
      <c r="AA5" s="65"/>
      <c r="AB5" s="65"/>
      <c r="AC5" s="65"/>
      <c r="AD5" s="65"/>
      <c r="AE5" s="65"/>
      <c r="AF5" s="65"/>
      <c r="AG5" s="65"/>
      <c r="AH5" s="65"/>
      <c r="AI5" s="65"/>
      <c r="AJ5" s="65"/>
      <c r="AK5" s="65"/>
      <c r="AL5" s="65"/>
      <c r="AM5" s="65"/>
      <c r="AN5" s="65"/>
      <c r="AO5" s="65"/>
      <c r="AP5" s="65"/>
      <c r="AQ5" s="65"/>
      <c r="AR5" s="65"/>
      <c r="AS5" s="65"/>
      <c r="AT5" s="65"/>
      <c r="AU5" s="65"/>
      <c r="AV5" s="65"/>
      <c r="AW5" s="65"/>
      <c r="AX5" s="65"/>
      <c r="AY5" s="65"/>
      <c r="AZ5" s="65"/>
      <c r="BA5" s="65"/>
      <c r="BB5" s="65"/>
      <c r="BC5" s="65"/>
      <c r="BD5" s="65"/>
      <c r="BE5" s="65"/>
      <c r="BF5" s="65"/>
      <c r="BG5" s="65"/>
      <c r="BH5" s="65"/>
      <c r="BI5" s="65"/>
      <c r="BJ5" s="65"/>
      <c r="BK5" s="65"/>
      <c r="BL5" s="65"/>
      <c r="BM5" s="65"/>
      <c r="BN5" s="65"/>
      <c r="BO5" s="65"/>
      <c r="BP5" s="150"/>
      <c r="BQ5" s="150"/>
      <c r="BR5" s="150"/>
      <c r="BS5" s="150"/>
      <c r="BT5" s="150"/>
      <c r="BU5" s="150"/>
      <c r="BV5" s="150"/>
      <c r="BW5" s="150"/>
      <c r="BX5" s="150"/>
      <c r="BY5" s="150"/>
      <c r="BZ5" s="150"/>
      <c r="CA5" s="150"/>
      <c r="CB5" s="150"/>
      <c r="CC5" s="150"/>
      <c r="CD5" s="150"/>
      <c r="CE5" s="150"/>
      <c r="CF5" s="150"/>
      <c r="CG5" s="150"/>
      <c r="CH5" s="150"/>
      <c r="CI5" s="150"/>
      <c r="CJ5" s="150"/>
      <c r="CK5" s="150"/>
      <c r="CL5" s="150"/>
      <c r="CM5" s="150"/>
      <c r="CN5" s="150"/>
      <c r="CO5" s="150"/>
      <c r="CP5" s="150"/>
      <c r="CQ5" s="150"/>
      <c r="CR5" s="150"/>
      <c r="CS5" s="150"/>
      <c r="CT5" s="150"/>
      <c r="CU5" s="150"/>
      <c r="CV5" s="150"/>
      <c r="CW5" s="150"/>
      <c r="CX5" s="150"/>
      <c r="CY5" s="150"/>
      <c r="CZ5" s="150"/>
      <c r="DA5" s="150"/>
      <c r="DB5" s="150"/>
      <c r="DC5" s="65"/>
      <c r="DD5" s="65"/>
      <c r="DE5" s="65"/>
      <c r="DF5" s="65"/>
      <c r="DG5" s="65"/>
      <c r="DH5" s="65"/>
      <c r="DI5" s="65"/>
      <c r="DJ5" s="65"/>
      <c r="DK5" s="65"/>
      <c r="DL5" s="65"/>
      <c r="DM5" s="65"/>
      <c r="DN5" s="65"/>
      <c r="DO5" s="65"/>
      <c r="DP5" s="65"/>
      <c r="DQ5" s="65"/>
      <c r="DR5" s="65"/>
      <c r="DS5" s="65"/>
      <c r="DT5" s="65"/>
      <c r="DU5" s="65"/>
      <c r="DV5" s="65"/>
      <c r="DW5" s="65"/>
      <c r="DX5" s="65"/>
      <c r="DY5" s="65"/>
      <c r="DZ5" s="65"/>
      <c r="EA5" s="65"/>
      <c r="EB5" s="65"/>
      <c r="EC5" s="65"/>
      <c r="ED5" s="65"/>
      <c r="EE5" s="65"/>
      <c r="EF5" s="65"/>
      <c r="EG5" s="65"/>
      <c r="EH5" s="65"/>
      <c r="EI5" s="65"/>
      <c r="EJ5" s="65"/>
      <c r="EK5" s="65"/>
      <c r="EL5" s="65"/>
      <c r="EM5" s="65"/>
      <c r="EN5" s="65"/>
      <c r="EO5" s="65"/>
      <c r="EP5" s="65"/>
      <c r="EQ5" s="65"/>
      <c r="ER5" s="65"/>
      <c r="ES5" s="65"/>
      <c r="ET5" s="65"/>
      <c r="EU5" s="65"/>
      <c r="EV5" s="150"/>
      <c r="EW5" s="150"/>
      <c r="EX5" s="150"/>
      <c r="EY5" s="150"/>
      <c r="EZ5" s="150"/>
      <c r="FA5" s="150"/>
      <c r="FB5" s="150"/>
      <c r="FC5" s="150"/>
      <c r="FD5" s="150"/>
      <c r="FE5" s="150"/>
      <c r="FF5" s="150"/>
      <c r="FG5" s="150"/>
      <c r="FH5" s="150"/>
      <c r="FI5" s="150"/>
      <c r="FJ5" s="150"/>
      <c r="FK5" s="150"/>
      <c r="FL5" s="150"/>
      <c r="FM5" s="150"/>
      <c r="FN5" s="150"/>
      <c r="FO5" s="150"/>
      <c r="FP5" s="150"/>
      <c r="FQ5" s="150"/>
      <c r="FR5" s="150"/>
      <c r="FS5" s="150"/>
      <c r="FT5" s="150"/>
      <c r="FU5" s="150"/>
      <c r="FV5" s="150"/>
      <c r="FW5" s="150"/>
      <c r="FX5" s="150"/>
      <c r="FY5" s="150"/>
      <c r="FZ5" s="150"/>
      <c r="GA5" s="150"/>
      <c r="GB5" s="150"/>
      <c r="GC5" s="150"/>
      <c r="GD5" s="150"/>
      <c r="GE5" s="150"/>
      <c r="GF5" s="150"/>
      <c r="GG5" s="150"/>
      <c r="GH5" s="150"/>
      <c r="GI5" s="150"/>
      <c r="GJ5" s="150"/>
      <c r="GK5" s="150"/>
      <c r="GL5" s="150"/>
      <c r="GM5" s="150"/>
      <c r="GN5" s="150"/>
      <c r="GO5" s="150"/>
      <c r="GP5" s="150"/>
      <c r="GQ5" s="150"/>
      <c r="GR5" s="65"/>
      <c r="GS5" s="65"/>
      <c r="GT5" s="65"/>
      <c r="GU5" s="65"/>
      <c r="GV5" s="65"/>
      <c r="GW5" s="65"/>
      <c r="GX5" s="65"/>
      <c r="GY5" s="65"/>
      <c r="GZ5" s="65"/>
      <c r="HA5" s="97"/>
      <c r="HB5" s="65"/>
      <c r="HC5" s="65"/>
      <c r="HD5" s="65"/>
      <c r="HE5" s="65"/>
      <c r="HF5" s="65"/>
      <c r="HG5" s="65"/>
      <c r="HH5" s="66"/>
      <c r="HI5" s="66"/>
      <c r="HJ5" s="65"/>
      <c r="HK5" s="65"/>
      <c r="HL5" s="65"/>
      <c r="HM5" s="65"/>
      <c r="HN5" s="65"/>
      <c r="HO5" s="65"/>
    </row>
    <row r="6" spans="1:223" s="64" customFormat="1">
      <c r="A6" s="182" t="s">
        <v>8</v>
      </c>
      <c r="B6" s="186"/>
      <c r="C6" s="136"/>
      <c r="D6" s="227" t="s">
        <v>9</v>
      </c>
      <c r="E6" s="227"/>
      <c r="F6" s="227"/>
      <c r="G6" s="100"/>
      <c r="H6" s="182"/>
      <c r="I6" s="182"/>
      <c r="J6" s="182"/>
      <c r="L6" s="63"/>
      <c r="M6" s="63"/>
      <c r="N6" s="131"/>
      <c r="O6" s="131"/>
      <c r="P6" s="182"/>
      <c r="R6" s="63"/>
      <c r="T6" s="65"/>
      <c r="U6" s="65"/>
      <c r="V6" s="65"/>
      <c r="W6" s="65"/>
      <c r="X6" s="65"/>
      <c r="Y6" s="65"/>
      <c r="Z6" s="65"/>
      <c r="AA6" s="65"/>
      <c r="AB6" s="65"/>
      <c r="AC6" s="65"/>
      <c r="AD6" s="65"/>
      <c r="AE6" s="65"/>
      <c r="AF6" s="65"/>
      <c r="AG6" s="65"/>
      <c r="AH6" s="65"/>
      <c r="AI6" s="65"/>
      <c r="AJ6" s="65"/>
      <c r="AK6" s="65"/>
      <c r="AL6" s="65"/>
      <c r="AM6" s="65"/>
      <c r="AN6" s="65"/>
      <c r="AO6" s="65"/>
      <c r="AP6" s="65"/>
      <c r="AQ6" s="65"/>
      <c r="AR6" s="65"/>
      <c r="AS6" s="65"/>
      <c r="AT6" s="65"/>
      <c r="AU6" s="65"/>
      <c r="AV6" s="65"/>
      <c r="AW6" s="65"/>
      <c r="AX6" s="65"/>
      <c r="AY6" s="65"/>
      <c r="AZ6" s="65"/>
      <c r="BA6" s="65"/>
      <c r="BB6" s="65"/>
      <c r="BC6" s="65"/>
      <c r="BD6" s="65"/>
      <c r="BE6" s="65"/>
      <c r="BF6" s="65"/>
      <c r="BG6" s="65"/>
      <c r="BH6" s="65"/>
      <c r="BI6" s="65"/>
      <c r="BJ6" s="65"/>
      <c r="BK6" s="65"/>
      <c r="BL6" s="65"/>
      <c r="BM6" s="65"/>
      <c r="BN6" s="65"/>
      <c r="BO6" s="65"/>
      <c r="BP6" s="150"/>
      <c r="BQ6" s="150"/>
      <c r="BR6" s="150"/>
      <c r="BS6" s="150"/>
      <c r="BT6" s="150"/>
      <c r="BU6" s="150"/>
      <c r="BV6" s="150"/>
      <c r="BW6" s="150"/>
      <c r="BX6" s="150"/>
      <c r="BY6" s="150"/>
      <c r="BZ6" s="150"/>
      <c r="CA6" s="150"/>
      <c r="CB6" s="150"/>
      <c r="CC6" s="150"/>
      <c r="CD6" s="150"/>
      <c r="CE6" s="150"/>
      <c r="CF6" s="150"/>
      <c r="CG6" s="150"/>
      <c r="CH6" s="150"/>
      <c r="CI6" s="150"/>
      <c r="CJ6" s="150"/>
      <c r="CK6" s="150"/>
      <c r="CL6" s="150"/>
      <c r="CM6" s="150"/>
      <c r="CN6" s="150"/>
      <c r="CO6" s="150"/>
      <c r="CP6" s="150"/>
      <c r="CQ6" s="150"/>
      <c r="CR6" s="150"/>
      <c r="CS6" s="150"/>
      <c r="CT6" s="150"/>
      <c r="CU6" s="150"/>
      <c r="CV6" s="150"/>
      <c r="CW6" s="150"/>
      <c r="CX6" s="150"/>
      <c r="CY6" s="150"/>
      <c r="CZ6" s="150"/>
      <c r="DA6" s="150"/>
      <c r="DB6" s="150"/>
      <c r="DC6" s="65"/>
      <c r="DD6" s="65"/>
      <c r="DE6" s="65"/>
      <c r="DF6" s="65"/>
      <c r="DG6" s="65"/>
      <c r="DH6" s="65"/>
      <c r="DI6" s="65"/>
      <c r="DJ6" s="65"/>
      <c r="DK6" s="65"/>
      <c r="DL6" s="65"/>
      <c r="DM6" s="65"/>
      <c r="DN6" s="65"/>
      <c r="DO6" s="65"/>
      <c r="DP6" s="65"/>
      <c r="DQ6" s="65"/>
      <c r="DR6" s="65"/>
      <c r="DS6" s="65"/>
      <c r="DT6" s="65"/>
      <c r="DU6" s="65"/>
      <c r="DV6" s="65"/>
      <c r="DW6" s="65"/>
      <c r="DX6" s="65"/>
      <c r="DY6" s="65"/>
      <c r="DZ6" s="65"/>
      <c r="EA6" s="65"/>
      <c r="EB6" s="65"/>
      <c r="EC6" s="65"/>
      <c r="ED6" s="65"/>
      <c r="EE6" s="65"/>
      <c r="EF6" s="65"/>
      <c r="EG6" s="65"/>
      <c r="EH6" s="65"/>
      <c r="EI6" s="65"/>
      <c r="EJ6" s="65"/>
      <c r="EK6" s="65"/>
      <c r="EL6" s="65"/>
      <c r="EM6" s="65"/>
      <c r="EN6" s="65"/>
      <c r="EO6" s="65"/>
      <c r="EP6" s="65"/>
      <c r="EQ6" s="65"/>
      <c r="ER6" s="65"/>
      <c r="ES6" s="65"/>
      <c r="ET6" s="65"/>
      <c r="EU6" s="65"/>
      <c r="EV6" s="150"/>
      <c r="EW6" s="150"/>
      <c r="EX6" s="150"/>
      <c r="EY6" s="150"/>
      <c r="EZ6" s="150"/>
      <c r="FA6" s="150"/>
      <c r="FB6" s="150"/>
      <c r="FC6" s="150"/>
      <c r="FD6" s="150"/>
      <c r="FE6" s="150"/>
      <c r="FF6" s="150"/>
      <c r="FG6" s="150"/>
      <c r="FH6" s="150"/>
      <c r="FI6" s="150"/>
      <c r="FJ6" s="150"/>
      <c r="FK6" s="150"/>
      <c r="FL6" s="150"/>
      <c r="FM6" s="150"/>
      <c r="FN6" s="150"/>
      <c r="FO6" s="150"/>
      <c r="FP6" s="150"/>
      <c r="FQ6" s="150"/>
      <c r="FR6" s="150"/>
      <c r="FS6" s="150"/>
      <c r="FT6" s="150"/>
      <c r="FU6" s="150"/>
      <c r="FV6" s="150"/>
      <c r="FW6" s="150"/>
      <c r="FX6" s="150"/>
      <c r="FY6" s="150"/>
      <c r="FZ6" s="150"/>
      <c r="GA6" s="150"/>
      <c r="GB6" s="150"/>
      <c r="GC6" s="150"/>
      <c r="GD6" s="150"/>
      <c r="GE6" s="150"/>
      <c r="GF6" s="150"/>
      <c r="GG6" s="150"/>
      <c r="GH6" s="150"/>
      <c r="GI6" s="150"/>
      <c r="GJ6" s="150"/>
      <c r="GK6" s="150"/>
      <c r="GL6" s="150"/>
      <c r="GM6" s="150"/>
      <c r="GN6" s="150"/>
      <c r="GO6" s="150"/>
      <c r="GP6" s="150"/>
      <c r="GQ6" s="150"/>
      <c r="GR6" s="65"/>
      <c r="GS6" s="65"/>
      <c r="GT6" s="65"/>
      <c r="GU6" s="65"/>
      <c r="GV6" s="65"/>
      <c r="GW6" s="65"/>
      <c r="GX6" s="65"/>
      <c r="GY6" s="65"/>
      <c r="GZ6" s="65"/>
      <c r="HA6" s="97"/>
      <c r="HB6" s="65"/>
      <c r="HC6" s="65"/>
      <c r="HD6" s="65"/>
      <c r="HE6" s="65"/>
      <c r="HF6" s="65"/>
      <c r="HG6" s="65"/>
      <c r="HH6" s="66"/>
      <c r="HI6" s="66"/>
      <c r="HJ6" s="65"/>
      <c r="HK6" s="65"/>
      <c r="HL6" s="65"/>
      <c r="HM6" s="65"/>
      <c r="HN6" s="65"/>
      <c r="HO6" s="65"/>
    </row>
    <row r="7" spans="1:223" s="64" customFormat="1">
      <c r="A7" s="136"/>
      <c r="B7" s="136"/>
      <c r="C7" s="136"/>
      <c r="D7" s="63"/>
      <c r="E7" s="63"/>
      <c r="F7" s="63"/>
      <c r="G7" s="42"/>
      <c r="H7" s="182"/>
      <c r="I7" s="182"/>
      <c r="J7" s="182"/>
      <c r="L7" s="63"/>
      <c r="M7" s="63"/>
      <c r="N7" s="131"/>
      <c r="O7" s="131"/>
      <c r="P7" s="182"/>
      <c r="R7" s="63"/>
      <c r="T7" s="65"/>
      <c r="U7" s="65"/>
      <c r="V7" s="65"/>
      <c r="W7" s="65"/>
      <c r="X7" s="65"/>
      <c r="Y7" s="65"/>
      <c r="Z7" s="65"/>
      <c r="AA7" s="65"/>
      <c r="AB7" s="65"/>
      <c r="AC7" s="65"/>
      <c r="AD7" s="65"/>
      <c r="AE7" s="65"/>
      <c r="AF7" s="65"/>
      <c r="AG7" s="65"/>
      <c r="AH7" s="65"/>
      <c r="AI7" s="65"/>
      <c r="AJ7" s="65"/>
      <c r="AK7" s="65"/>
      <c r="AL7" s="65"/>
      <c r="AM7" s="65"/>
      <c r="AN7" s="65"/>
      <c r="AO7" s="65"/>
      <c r="AP7" s="65"/>
      <c r="AQ7" s="65"/>
      <c r="AR7" s="65"/>
      <c r="AS7" s="65"/>
      <c r="AT7" s="65"/>
      <c r="AU7" s="65"/>
      <c r="AV7" s="65"/>
      <c r="AW7" s="65"/>
      <c r="AX7" s="65"/>
      <c r="AY7" s="65"/>
      <c r="AZ7" s="65"/>
      <c r="BA7" s="65"/>
      <c r="BB7" s="65"/>
      <c r="BC7" s="65"/>
      <c r="BD7" s="65"/>
      <c r="BE7" s="65"/>
      <c r="BF7" s="65"/>
      <c r="BG7" s="65"/>
      <c r="BH7" s="65"/>
      <c r="BI7" s="65"/>
      <c r="BJ7" s="65"/>
      <c r="BK7" s="65"/>
      <c r="BL7" s="65"/>
      <c r="BM7" s="65"/>
      <c r="BN7" s="65"/>
      <c r="BO7" s="65"/>
      <c r="BP7" s="150"/>
      <c r="BQ7" s="150"/>
      <c r="BR7" s="150"/>
      <c r="BS7" s="150"/>
      <c r="BT7" s="150"/>
      <c r="BU7" s="150"/>
      <c r="BV7" s="150"/>
      <c r="BW7" s="150"/>
      <c r="BX7" s="150"/>
      <c r="BY7" s="150"/>
      <c r="BZ7" s="150"/>
      <c r="CA7" s="150"/>
      <c r="CB7" s="150"/>
      <c r="CC7" s="150"/>
      <c r="CD7" s="150"/>
      <c r="CE7" s="150"/>
      <c r="CF7" s="150"/>
      <c r="CG7" s="150"/>
      <c r="CH7" s="150"/>
      <c r="CI7" s="150"/>
      <c r="CJ7" s="150"/>
      <c r="CK7" s="150"/>
      <c r="CL7" s="150"/>
      <c r="CM7" s="150"/>
      <c r="CN7" s="150"/>
      <c r="CO7" s="150"/>
      <c r="CP7" s="150"/>
      <c r="CQ7" s="150"/>
      <c r="CR7" s="150"/>
      <c r="CS7" s="150"/>
      <c r="CT7" s="150"/>
      <c r="CU7" s="150"/>
      <c r="CV7" s="150"/>
      <c r="CW7" s="150"/>
      <c r="CX7" s="150"/>
      <c r="CY7" s="150"/>
      <c r="CZ7" s="150"/>
      <c r="DA7" s="150"/>
      <c r="DB7" s="150"/>
      <c r="DC7" s="65"/>
      <c r="DD7" s="65"/>
      <c r="DE7" s="65"/>
      <c r="DF7" s="65"/>
      <c r="DG7" s="65"/>
      <c r="DH7" s="65"/>
      <c r="DI7" s="65"/>
      <c r="DJ7" s="65"/>
      <c r="DK7" s="65"/>
      <c r="DL7" s="65"/>
      <c r="DM7" s="65"/>
      <c r="DN7" s="65"/>
      <c r="DO7" s="65"/>
      <c r="DP7" s="65"/>
      <c r="DQ7" s="65"/>
      <c r="DR7" s="65"/>
      <c r="DS7" s="65"/>
      <c r="DT7" s="65"/>
      <c r="DU7" s="65"/>
      <c r="DV7" s="65"/>
      <c r="DW7" s="65"/>
      <c r="DX7" s="65"/>
      <c r="DY7" s="65"/>
      <c r="DZ7" s="65"/>
      <c r="EA7" s="65"/>
      <c r="EB7" s="65"/>
      <c r="EC7" s="65"/>
      <c r="ED7" s="65"/>
      <c r="EE7" s="65"/>
      <c r="EF7" s="65"/>
      <c r="EG7" s="65"/>
      <c r="EH7" s="65"/>
      <c r="EI7" s="65"/>
      <c r="EJ7" s="65"/>
      <c r="EK7" s="65"/>
      <c r="EL7" s="65"/>
      <c r="EM7" s="65"/>
      <c r="EN7" s="65"/>
      <c r="EO7" s="65"/>
      <c r="EP7" s="65"/>
      <c r="EQ7" s="65"/>
      <c r="ER7" s="65"/>
      <c r="ES7" s="65"/>
      <c r="ET7" s="65"/>
      <c r="EU7" s="65"/>
      <c r="EV7" s="150"/>
      <c r="EW7" s="150"/>
      <c r="EX7" s="150"/>
      <c r="EY7" s="150"/>
      <c r="EZ7" s="150"/>
      <c r="FA7" s="150"/>
      <c r="FB7" s="150"/>
      <c r="FC7" s="150"/>
      <c r="FD7" s="150"/>
      <c r="FE7" s="150"/>
      <c r="FF7" s="150"/>
      <c r="FG7" s="150"/>
      <c r="FH7" s="150"/>
      <c r="FI7" s="150"/>
      <c r="FJ7" s="150"/>
      <c r="FK7" s="150"/>
      <c r="FL7" s="150"/>
      <c r="FM7" s="150"/>
      <c r="FN7" s="150"/>
      <c r="FO7" s="150"/>
      <c r="FP7" s="150"/>
      <c r="FQ7" s="150"/>
      <c r="FR7" s="150"/>
      <c r="FS7" s="150"/>
      <c r="FT7" s="150"/>
      <c r="FU7" s="150"/>
      <c r="FV7" s="150"/>
      <c r="FW7" s="150"/>
      <c r="FX7" s="150"/>
      <c r="FY7" s="150"/>
      <c r="FZ7" s="150"/>
      <c r="GA7" s="150"/>
      <c r="GB7" s="150"/>
      <c r="GC7" s="150"/>
      <c r="GD7" s="150"/>
      <c r="GE7" s="150"/>
      <c r="GF7" s="150"/>
      <c r="GG7" s="150"/>
      <c r="GH7" s="150"/>
      <c r="GI7" s="150"/>
      <c r="GJ7" s="150"/>
      <c r="GK7" s="150"/>
      <c r="GL7" s="150"/>
      <c r="GM7" s="150"/>
      <c r="GN7" s="150"/>
      <c r="GO7" s="150"/>
      <c r="GP7" s="150"/>
      <c r="GQ7" s="150"/>
      <c r="GR7" s="65"/>
      <c r="GS7" s="65"/>
      <c r="GT7" s="65"/>
      <c r="GU7" s="65"/>
      <c r="GV7" s="65"/>
      <c r="GW7" s="65"/>
      <c r="GX7" s="65"/>
      <c r="GY7" s="65"/>
      <c r="GZ7" s="65"/>
      <c r="HA7" s="97"/>
      <c r="HB7" s="65"/>
      <c r="HC7" s="65"/>
      <c r="HD7" s="65"/>
      <c r="HE7" s="65"/>
      <c r="HF7" s="65"/>
      <c r="HG7" s="65"/>
      <c r="HH7" s="66"/>
      <c r="HI7" s="66"/>
      <c r="HJ7" s="65"/>
      <c r="HK7" s="65"/>
      <c r="HL7" s="65"/>
      <c r="HM7" s="65"/>
      <c r="HN7" s="65"/>
      <c r="HO7" s="65"/>
    </row>
    <row r="8" spans="1:223" s="64" customFormat="1">
      <c r="A8" s="136"/>
      <c r="B8" s="136"/>
      <c r="C8" s="136"/>
      <c r="D8" s="182" t="s">
        <v>10</v>
      </c>
      <c r="E8" s="185"/>
      <c r="F8" s="63" t="s">
        <v>11</v>
      </c>
      <c r="G8" s="100"/>
      <c r="H8" s="182"/>
      <c r="I8" s="182"/>
      <c r="J8" s="182"/>
      <c r="L8" s="63"/>
      <c r="M8" s="63"/>
      <c r="N8" s="131"/>
      <c r="O8" s="131"/>
      <c r="P8" s="182"/>
      <c r="R8" s="63"/>
      <c r="T8" s="65"/>
      <c r="U8" s="65"/>
      <c r="V8" s="65"/>
      <c r="W8" s="65"/>
      <c r="X8" s="65"/>
      <c r="Y8" s="65"/>
      <c r="Z8" s="65"/>
      <c r="AA8" s="65"/>
      <c r="AB8" s="65"/>
      <c r="AC8" s="65"/>
      <c r="AD8" s="65"/>
      <c r="AE8" s="65"/>
      <c r="AF8" s="65"/>
      <c r="AG8" s="65"/>
      <c r="AH8" s="65"/>
      <c r="AI8" s="65"/>
      <c r="AJ8" s="65"/>
      <c r="AK8" s="65"/>
      <c r="AL8" s="65"/>
      <c r="AM8" s="65"/>
      <c r="AN8" s="65"/>
      <c r="AO8" s="65"/>
      <c r="AP8" s="65"/>
      <c r="AQ8" s="65"/>
      <c r="AR8" s="65"/>
      <c r="AS8" s="65"/>
      <c r="AT8" s="65"/>
      <c r="AU8" s="65"/>
      <c r="AV8" s="65"/>
      <c r="AW8" s="65"/>
      <c r="AX8" s="65"/>
      <c r="AY8" s="65"/>
      <c r="AZ8" s="65"/>
      <c r="BA8" s="65"/>
      <c r="BB8" s="65"/>
      <c r="BC8" s="65"/>
      <c r="BD8" s="65"/>
      <c r="BE8" s="65"/>
      <c r="BF8" s="65"/>
      <c r="BG8" s="65"/>
      <c r="BH8" s="65"/>
      <c r="BI8" s="65"/>
      <c r="BJ8" s="65"/>
      <c r="BK8" s="65"/>
      <c r="BL8" s="65"/>
      <c r="BM8" s="65"/>
      <c r="BN8" s="65"/>
      <c r="BO8" s="65"/>
      <c r="BP8" s="150"/>
      <c r="BQ8" s="150"/>
      <c r="BR8" s="150"/>
      <c r="BS8" s="150"/>
      <c r="BT8" s="150"/>
      <c r="BU8" s="150"/>
      <c r="BV8" s="150"/>
      <c r="BW8" s="150"/>
      <c r="BX8" s="150"/>
      <c r="BY8" s="150"/>
      <c r="BZ8" s="150"/>
      <c r="CA8" s="150"/>
      <c r="CB8" s="150"/>
      <c r="CC8" s="150"/>
      <c r="CD8" s="150"/>
      <c r="CE8" s="150"/>
      <c r="CF8" s="150"/>
      <c r="CG8" s="150"/>
      <c r="CH8" s="150"/>
      <c r="CI8" s="150"/>
      <c r="CJ8" s="150"/>
      <c r="CK8" s="150"/>
      <c r="CL8" s="150"/>
      <c r="CM8" s="150"/>
      <c r="CN8" s="150"/>
      <c r="CO8" s="150"/>
      <c r="CP8" s="150"/>
      <c r="CQ8" s="150"/>
      <c r="CR8" s="150"/>
      <c r="CS8" s="150"/>
      <c r="CT8" s="150"/>
      <c r="CU8" s="150"/>
      <c r="CV8" s="150"/>
      <c r="CW8" s="150"/>
      <c r="CX8" s="150"/>
      <c r="CY8" s="150"/>
      <c r="CZ8" s="150"/>
      <c r="DA8" s="150"/>
      <c r="DB8" s="150"/>
      <c r="DC8" s="65"/>
      <c r="DD8" s="65"/>
      <c r="DE8" s="65"/>
      <c r="DF8" s="65"/>
      <c r="DG8" s="65"/>
      <c r="DH8" s="65"/>
      <c r="DI8" s="65"/>
      <c r="DJ8" s="65"/>
      <c r="DK8" s="65"/>
      <c r="DL8" s="65"/>
      <c r="DM8" s="65"/>
      <c r="DN8" s="65"/>
      <c r="DO8" s="65"/>
      <c r="DP8" s="65"/>
      <c r="DQ8" s="65"/>
      <c r="DR8" s="65"/>
      <c r="DS8" s="65"/>
      <c r="DT8" s="65"/>
      <c r="DU8" s="65"/>
      <c r="DV8" s="65"/>
      <c r="DW8" s="65"/>
      <c r="DX8" s="65"/>
      <c r="DY8" s="65"/>
      <c r="DZ8" s="65"/>
      <c r="EA8" s="65"/>
      <c r="EB8" s="65"/>
      <c r="EC8" s="65"/>
      <c r="ED8" s="65"/>
      <c r="EE8" s="65"/>
      <c r="EF8" s="65"/>
      <c r="EG8" s="65"/>
      <c r="EH8" s="65"/>
      <c r="EI8" s="65"/>
      <c r="EJ8" s="65"/>
      <c r="EK8" s="65"/>
      <c r="EL8" s="65"/>
      <c r="EM8" s="65"/>
      <c r="EN8" s="65"/>
      <c r="EO8" s="65"/>
      <c r="EP8" s="65"/>
      <c r="EQ8" s="65"/>
      <c r="ER8" s="65"/>
      <c r="ES8" s="65"/>
      <c r="ET8" s="65"/>
      <c r="EU8" s="65"/>
      <c r="EV8" s="150"/>
      <c r="EW8" s="150"/>
      <c r="EX8" s="150"/>
      <c r="EY8" s="150"/>
      <c r="EZ8" s="150"/>
      <c r="FA8" s="150"/>
      <c r="FB8" s="150"/>
      <c r="FC8" s="150"/>
      <c r="FD8" s="150"/>
      <c r="FE8" s="150"/>
      <c r="FF8" s="150"/>
      <c r="FG8" s="150"/>
      <c r="FH8" s="150"/>
      <c r="FI8" s="150"/>
      <c r="FJ8" s="150"/>
      <c r="FK8" s="150"/>
      <c r="FL8" s="150"/>
      <c r="FM8" s="150"/>
      <c r="FN8" s="150"/>
      <c r="FO8" s="150"/>
      <c r="FP8" s="150"/>
      <c r="FQ8" s="150"/>
      <c r="FR8" s="150"/>
      <c r="FS8" s="150"/>
      <c r="FT8" s="150"/>
      <c r="FU8" s="150"/>
      <c r="FV8" s="150"/>
      <c r="FW8" s="150"/>
      <c r="FX8" s="150"/>
      <c r="FY8" s="150"/>
      <c r="FZ8" s="150"/>
      <c r="GA8" s="150"/>
      <c r="GB8" s="150"/>
      <c r="GC8" s="150"/>
      <c r="GD8" s="150"/>
      <c r="GE8" s="150"/>
      <c r="GF8" s="150"/>
      <c r="GG8" s="150"/>
      <c r="GH8" s="150"/>
      <c r="GI8" s="150"/>
      <c r="GJ8" s="150"/>
      <c r="GK8" s="150"/>
      <c r="GL8" s="150"/>
      <c r="GM8" s="150"/>
      <c r="GN8" s="150"/>
      <c r="GO8" s="150"/>
      <c r="GP8" s="150"/>
      <c r="GQ8" s="150"/>
      <c r="GR8" s="65"/>
      <c r="GS8" s="65"/>
      <c r="GT8" s="65"/>
      <c r="GU8" s="65"/>
      <c r="GV8" s="65"/>
      <c r="GW8" s="65"/>
      <c r="GX8" s="65"/>
      <c r="GY8" s="65"/>
      <c r="GZ8" s="65"/>
      <c r="HA8" s="97"/>
      <c r="HB8" s="65"/>
      <c r="HC8" s="65"/>
      <c r="HD8" s="65"/>
      <c r="HE8" s="65"/>
      <c r="HF8" s="65"/>
      <c r="HG8" s="65"/>
      <c r="HH8" s="66"/>
      <c r="HI8" s="66"/>
      <c r="HJ8" s="65"/>
      <c r="HK8" s="65"/>
      <c r="HL8" s="65"/>
      <c r="HM8" s="65"/>
      <c r="HN8" s="65"/>
      <c r="HO8" s="65"/>
    </row>
    <row r="9" spans="1:223" s="64" customFormat="1">
      <c r="A9" s="83"/>
      <c r="B9" s="83"/>
      <c r="C9" s="83"/>
      <c r="D9" s="83"/>
      <c r="G9" s="65"/>
      <c r="H9" s="65"/>
      <c r="I9" s="65"/>
      <c r="J9" s="65"/>
      <c r="N9" s="65"/>
      <c r="P9" s="65"/>
      <c r="T9" s="65"/>
      <c r="U9" s="65"/>
      <c r="V9" s="65"/>
      <c r="W9" s="65"/>
      <c r="X9" s="65"/>
      <c r="Y9" s="65"/>
      <c r="Z9" s="65"/>
      <c r="AA9" s="65"/>
      <c r="AB9" s="65"/>
      <c r="AC9" s="65"/>
      <c r="AD9" s="65"/>
      <c r="AE9" s="65"/>
      <c r="AF9" s="65"/>
      <c r="AG9" s="65"/>
      <c r="AH9" s="65"/>
      <c r="AI9" s="65"/>
      <c r="AJ9" s="65"/>
      <c r="AK9" s="65"/>
      <c r="AL9" s="65"/>
      <c r="AM9" s="65"/>
      <c r="AN9" s="65"/>
      <c r="AO9" s="65"/>
      <c r="AP9" s="65"/>
      <c r="AQ9" s="65"/>
      <c r="AR9" s="65"/>
      <c r="AS9" s="65"/>
      <c r="AT9" s="65"/>
      <c r="AU9" s="65"/>
      <c r="AV9" s="65"/>
      <c r="AW9" s="65"/>
      <c r="AX9" s="65"/>
      <c r="AY9" s="65"/>
      <c r="AZ9" s="65"/>
      <c r="BA9" s="65"/>
      <c r="BB9" s="65"/>
      <c r="BC9" s="65"/>
      <c r="BD9" s="65"/>
      <c r="BE9" s="65"/>
      <c r="BF9" s="65"/>
      <c r="BG9" s="65"/>
      <c r="BH9" s="65"/>
      <c r="BI9" s="65"/>
      <c r="BJ9" s="65"/>
      <c r="BK9" s="65"/>
      <c r="BL9" s="65"/>
      <c r="BM9" s="65"/>
      <c r="BN9" s="65"/>
      <c r="BO9" s="65"/>
      <c r="BP9" s="150"/>
      <c r="BQ9" s="150"/>
      <c r="BR9" s="150"/>
      <c r="BS9" s="150"/>
      <c r="BT9" s="150"/>
      <c r="BU9" s="150"/>
      <c r="BV9" s="150"/>
      <c r="BW9" s="150"/>
      <c r="BX9" s="150"/>
      <c r="BY9" s="150"/>
      <c r="BZ9" s="150"/>
      <c r="CA9" s="150"/>
      <c r="CB9" s="150"/>
      <c r="CC9" s="150"/>
      <c r="CD9" s="150"/>
      <c r="CE9" s="150"/>
      <c r="CF9" s="150"/>
      <c r="CG9" s="150"/>
      <c r="CH9" s="150"/>
      <c r="CI9" s="150"/>
      <c r="CJ9" s="150"/>
      <c r="CK9" s="150"/>
      <c r="CL9" s="150"/>
      <c r="CM9" s="150"/>
      <c r="CN9" s="150"/>
      <c r="CO9" s="150"/>
      <c r="CP9" s="150"/>
      <c r="CQ9" s="150"/>
      <c r="CR9" s="150"/>
      <c r="CS9" s="150"/>
      <c r="CT9" s="150"/>
      <c r="CU9" s="150"/>
      <c r="CV9" s="150"/>
      <c r="CW9" s="150"/>
      <c r="CX9" s="150"/>
      <c r="CY9" s="150"/>
      <c r="CZ9" s="150"/>
      <c r="DA9" s="150"/>
      <c r="DB9" s="150"/>
      <c r="DC9" s="65"/>
      <c r="DD9" s="65"/>
      <c r="DE9" s="65"/>
      <c r="DF9" s="65"/>
      <c r="DG9" s="65"/>
      <c r="DH9" s="65"/>
      <c r="DI9" s="65"/>
      <c r="DJ9" s="65"/>
      <c r="DK9" s="65"/>
      <c r="DL9" s="65"/>
      <c r="DM9" s="65"/>
      <c r="DN9" s="65"/>
      <c r="DO9" s="65"/>
      <c r="DP9" s="65"/>
      <c r="DQ9" s="65"/>
      <c r="DR9" s="65"/>
      <c r="DS9" s="65"/>
      <c r="DT9" s="65"/>
      <c r="DU9" s="65"/>
      <c r="DV9" s="65"/>
      <c r="DW9" s="65"/>
      <c r="DX9" s="65"/>
      <c r="DY9" s="65"/>
      <c r="DZ9" s="65"/>
      <c r="EA9" s="65"/>
      <c r="EB9" s="65"/>
      <c r="EC9" s="65"/>
      <c r="ED9" s="65"/>
      <c r="EE9" s="65"/>
      <c r="EF9" s="65"/>
      <c r="EG9" s="65"/>
      <c r="EH9" s="65"/>
      <c r="EI9" s="65"/>
      <c r="EJ9" s="65"/>
      <c r="EK9" s="65"/>
      <c r="EL9" s="65"/>
      <c r="EM9" s="65"/>
      <c r="EN9" s="65"/>
      <c r="EO9" s="65"/>
      <c r="EP9" s="65"/>
      <c r="EQ9" s="65"/>
      <c r="ER9" s="65"/>
      <c r="ES9" s="65"/>
      <c r="ET9" s="65"/>
      <c r="EU9" s="65"/>
      <c r="EV9" s="150"/>
      <c r="EW9" s="150"/>
      <c r="EX9" s="150"/>
      <c r="EY9" s="150"/>
      <c r="EZ9" s="150"/>
      <c r="FA9" s="150"/>
      <c r="FB9" s="150"/>
      <c r="FC9" s="150"/>
      <c r="FD9" s="150"/>
      <c r="FE9" s="150"/>
      <c r="FF9" s="150"/>
      <c r="FG9" s="150"/>
      <c r="FH9" s="150"/>
      <c r="FI9" s="150"/>
      <c r="FJ9" s="150"/>
      <c r="FK9" s="150"/>
      <c r="FL9" s="150"/>
      <c r="FM9" s="150"/>
      <c r="FN9" s="150"/>
      <c r="FO9" s="150"/>
      <c r="FP9" s="150"/>
      <c r="FQ9" s="150"/>
      <c r="FR9" s="150"/>
      <c r="FS9" s="150"/>
      <c r="FT9" s="150"/>
      <c r="FU9" s="150"/>
      <c r="FV9" s="150"/>
      <c r="FW9" s="150"/>
      <c r="FX9" s="150"/>
      <c r="FY9" s="150"/>
      <c r="FZ9" s="150"/>
      <c r="GA9" s="150"/>
      <c r="GB9" s="150"/>
      <c r="GC9" s="150"/>
      <c r="GD9" s="150"/>
      <c r="GE9" s="150"/>
      <c r="GF9" s="150"/>
      <c r="GG9" s="150"/>
      <c r="GH9" s="150"/>
      <c r="GI9" s="150"/>
      <c r="GJ9" s="150"/>
      <c r="GK9" s="150"/>
      <c r="GL9" s="150"/>
      <c r="GM9" s="150"/>
      <c r="GN9" s="150"/>
      <c r="GO9" s="150"/>
      <c r="GP9" s="150"/>
      <c r="GQ9" s="150"/>
      <c r="GR9" s="65"/>
      <c r="GS9" s="65"/>
      <c r="GT9" s="65"/>
      <c r="GU9" s="65"/>
      <c r="GV9" s="65"/>
      <c r="GW9" s="65"/>
      <c r="GX9" s="65"/>
      <c r="GY9" s="65"/>
      <c r="GZ9" s="65"/>
      <c r="HA9" s="97"/>
      <c r="HB9" s="65"/>
      <c r="HC9" s="65"/>
      <c r="HD9" s="65"/>
      <c r="HE9" s="65"/>
      <c r="HF9" s="65"/>
      <c r="HG9" s="65"/>
      <c r="HH9" s="66"/>
      <c r="HI9" s="66"/>
      <c r="HJ9" s="65"/>
      <c r="HK9" s="65"/>
      <c r="HL9" s="65"/>
      <c r="HM9" s="65"/>
      <c r="HN9" s="65"/>
      <c r="HO9" s="65"/>
    </row>
    <row r="10" spans="1:223" s="7" customFormat="1" ht="12.95" customHeight="1">
      <c r="A10" s="194"/>
      <c r="B10" s="194" t="s">
        <v>12</v>
      </c>
      <c r="C10" s="221"/>
      <c r="D10" s="225" t="s">
        <v>13</v>
      </c>
      <c r="E10" s="226"/>
      <c r="F10" s="226"/>
      <c r="G10" s="226"/>
      <c r="H10" s="196">
        <v>1</v>
      </c>
      <c r="I10" s="197"/>
      <c r="J10" s="197"/>
      <c r="K10" s="198"/>
      <c r="L10" s="196">
        <v>2</v>
      </c>
      <c r="M10" s="197"/>
      <c r="N10" s="197"/>
      <c r="O10" s="198"/>
      <c r="P10" s="196">
        <v>3</v>
      </c>
      <c r="Q10" s="197"/>
      <c r="R10" s="197"/>
      <c r="S10" s="198"/>
      <c r="T10" s="196">
        <v>4</v>
      </c>
      <c r="U10" s="197"/>
      <c r="V10" s="197"/>
      <c r="W10" s="198"/>
      <c r="X10" s="196">
        <v>5</v>
      </c>
      <c r="Y10" s="197"/>
      <c r="Z10" s="197"/>
      <c r="AA10" s="198"/>
      <c r="AB10" s="196">
        <v>6</v>
      </c>
      <c r="AC10" s="197"/>
      <c r="AD10" s="197"/>
      <c r="AE10" s="198"/>
      <c r="AF10" s="196">
        <v>7</v>
      </c>
      <c r="AG10" s="197"/>
      <c r="AH10" s="197"/>
      <c r="AI10" s="198"/>
      <c r="AJ10" s="196">
        <v>8</v>
      </c>
      <c r="AK10" s="197"/>
      <c r="AL10" s="197"/>
      <c r="AM10" s="198"/>
      <c r="AN10" s="196">
        <v>9</v>
      </c>
      <c r="AO10" s="197"/>
      <c r="AP10" s="197"/>
      <c r="AQ10" s="198"/>
      <c r="AR10" s="196">
        <v>10</v>
      </c>
      <c r="AS10" s="197"/>
      <c r="AT10" s="197"/>
      <c r="AU10" s="198"/>
      <c r="AV10" s="196">
        <v>11</v>
      </c>
      <c r="AW10" s="197"/>
      <c r="AX10" s="197"/>
      <c r="AY10" s="198"/>
      <c r="AZ10" s="196">
        <v>12</v>
      </c>
      <c r="BA10" s="197"/>
      <c r="BB10" s="197"/>
      <c r="BC10" s="198"/>
      <c r="BD10" s="196">
        <v>13</v>
      </c>
      <c r="BE10" s="197"/>
      <c r="BF10" s="197"/>
      <c r="BG10" s="198"/>
      <c r="BH10" s="196">
        <v>14</v>
      </c>
      <c r="BI10" s="197"/>
      <c r="BJ10" s="197"/>
      <c r="BK10" s="198"/>
      <c r="BL10" s="196">
        <v>15</v>
      </c>
      <c r="BM10" s="197"/>
      <c r="BN10" s="197"/>
      <c r="BO10" s="198"/>
      <c r="BP10" s="196">
        <v>18</v>
      </c>
      <c r="BQ10" s="197"/>
      <c r="BR10" s="197"/>
      <c r="BS10" s="198"/>
      <c r="BT10" s="196">
        <v>19</v>
      </c>
      <c r="BU10" s="197"/>
      <c r="BV10" s="197"/>
      <c r="BW10" s="198"/>
      <c r="BX10" s="196">
        <v>20</v>
      </c>
      <c r="BY10" s="197"/>
      <c r="BZ10" s="197"/>
      <c r="CA10" s="198"/>
      <c r="CB10" s="196">
        <v>21</v>
      </c>
      <c r="CC10" s="197"/>
      <c r="CD10" s="197"/>
      <c r="CE10" s="198"/>
      <c r="CF10" s="196">
        <v>22</v>
      </c>
      <c r="CG10" s="197"/>
      <c r="CH10" s="197"/>
      <c r="CI10" s="198"/>
      <c r="CJ10" s="196">
        <v>24</v>
      </c>
      <c r="CK10" s="197"/>
      <c r="CL10" s="197"/>
      <c r="CM10" s="198"/>
      <c r="CN10" s="196">
        <v>25</v>
      </c>
      <c r="CO10" s="197"/>
      <c r="CP10" s="197"/>
      <c r="CQ10" s="198"/>
      <c r="CR10" s="196">
        <v>26</v>
      </c>
      <c r="CS10" s="197"/>
      <c r="CT10" s="197"/>
      <c r="CU10" s="198"/>
      <c r="CV10" s="196">
        <v>27</v>
      </c>
      <c r="CW10" s="197"/>
      <c r="CX10" s="197"/>
      <c r="CY10" s="198"/>
      <c r="CZ10" s="196">
        <v>28</v>
      </c>
      <c r="DA10" s="197"/>
      <c r="DB10" s="197"/>
      <c r="DC10" s="198"/>
      <c r="DD10" s="196">
        <v>29</v>
      </c>
      <c r="DE10" s="197"/>
      <c r="DF10" s="197"/>
      <c r="DG10" s="198"/>
      <c r="DH10" s="196">
        <v>30</v>
      </c>
      <c r="DI10" s="197"/>
      <c r="DJ10" s="197"/>
      <c r="DK10" s="198"/>
      <c r="DL10" s="196">
        <v>32</v>
      </c>
      <c r="DM10" s="197"/>
      <c r="DN10" s="197"/>
      <c r="DO10" s="198"/>
      <c r="DP10" s="196">
        <v>34</v>
      </c>
      <c r="DQ10" s="197"/>
      <c r="DR10" s="197"/>
      <c r="DS10" s="198"/>
      <c r="DT10" s="196">
        <v>36</v>
      </c>
      <c r="DU10" s="197"/>
      <c r="DV10" s="197"/>
      <c r="DW10" s="198"/>
      <c r="DX10" s="196">
        <v>37</v>
      </c>
      <c r="DY10" s="197"/>
      <c r="DZ10" s="197"/>
      <c r="EA10" s="198"/>
      <c r="EB10" s="196">
        <v>38</v>
      </c>
      <c r="EC10" s="197"/>
      <c r="ED10" s="197"/>
      <c r="EE10" s="198"/>
      <c r="EF10" s="196">
        <v>39</v>
      </c>
      <c r="EG10" s="197"/>
      <c r="EH10" s="197"/>
      <c r="EI10" s="198"/>
      <c r="EJ10" s="196">
        <v>40</v>
      </c>
      <c r="EK10" s="197"/>
      <c r="EL10" s="197"/>
      <c r="EM10" s="198"/>
      <c r="EN10" s="196">
        <v>44</v>
      </c>
      <c r="EO10" s="197"/>
      <c r="EP10" s="197"/>
      <c r="EQ10" s="198"/>
      <c r="ER10" s="196">
        <v>46</v>
      </c>
      <c r="ES10" s="197"/>
      <c r="ET10" s="197"/>
      <c r="EU10" s="198"/>
      <c r="EV10" s="203">
        <v>48</v>
      </c>
      <c r="EW10" s="204"/>
      <c r="EX10" s="204"/>
      <c r="EY10" s="205"/>
      <c r="EZ10" s="203">
        <v>49</v>
      </c>
      <c r="FA10" s="204"/>
      <c r="FB10" s="204"/>
      <c r="FC10" s="205"/>
      <c r="FD10" s="203">
        <v>50</v>
      </c>
      <c r="FE10" s="204"/>
      <c r="FF10" s="204"/>
      <c r="FG10" s="205"/>
      <c r="FH10" s="203">
        <v>51</v>
      </c>
      <c r="FI10" s="204"/>
      <c r="FJ10" s="204"/>
      <c r="FK10" s="205"/>
      <c r="FL10" s="203">
        <v>52</v>
      </c>
      <c r="FM10" s="204"/>
      <c r="FN10" s="204"/>
      <c r="FO10" s="205"/>
      <c r="FP10" s="203">
        <v>53</v>
      </c>
      <c r="FQ10" s="204"/>
      <c r="FR10" s="204"/>
      <c r="FS10" s="205"/>
      <c r="FT10" s="203">
        <v>54</v>
      </c>
      <c r="FU10" s="204"/>
      <c r="FV10" s="204"/>
      <c r="FW10" s="205"/>
      <c r="FX10" s="203"/>
      <c r="FY10" s="204"/>
      <c r="FZ10" s="204"/>
      <c r="GA10" s="205"/>
      <c r="GB10" s="203"/>
      <c r="GC10" s="204"/>
      <c r="GD10" s="204"/>
      <c r="GE10" s="205"/>
      <c r="GF10" s="203"/>
      <c r="GG10" s="204"/>
      <c r="GH10" s="204"/>
      <c r="GI10" s="205"/>
      <c r="GJ10" s="203"/>
      <c r="GK10" s="204"/>
      <c r="GL10" s="204"/>
      <c r="GM10" s="205"/>
      <c r="GN10" s="203"/>
      <c r="GO10" s="204"/>
      <c r="GP10" s="204"/>
      <c r="GQ10" s="205"/>
      <c r="GR10" s="203"/>
      <c r="GS10" s="204"/>
      <c r="GT10" s="204"/>
      <c r="GU10" s="205"/>
      <c r="GV10" s="208" t="s">
        <v>14</v>
      </c>
      <c r="GW10" s="209"/>
      <c r="GX10" s="209"/>
      <c r="GY10" s="210"/>
      <c r="GZ10" s="236" t="s">
        <v>15</v>
      </c>
      <c r="HA10" s="237"/>
      <c r="HB10" s="237"/>
      <c r="HC10" s="238"/>
      <c r="HD10" s="230" t="s">
        <v>16</v>
      </c>
      <c r="HE10" s="231"/>
      <c r="HF10" s="231"/>
      <c r="HG10" s="232"/>
      <c r="HH10" s="228" t="s">
        <v>17</v>
      </c>
      <c r="HI10" s="228"/>
      <c r="HJ10" s="228"/>
      <c r="HK10" s="228"/>
    </row>
    <row r="11" spans="1:223" s="7" customFormat="1">
      <c r="A11" s="194"/>
      <c r="B11" s="194"/>
      <c r="C11" s="222"/>
      <c r="D11" s="225"/>
      <c r="E11" s="226"/>
      <c r="F11" s="226"/>
      <c r="G11" s="226"/>
      <c r="H11" s="199" t="s">
        <v>18</v>
      </c>
      <c r="I11" s="200"/>
      <c r="J11" s="200"/>
      <c r="K11" s="201"/>
      <c r="L11" s="199" t="s">
        <v>19</v>
      </c>
      <c r="M11" s="200"/>
      <c r="N11" s="200"/>
      <c r="O11" s="201"/>
      <c r="P11" s="199" t="s">
        <v>20</v>
      </c>
      <c r="Q11" s="200"/>
      <c r="R11" s="200"/>
      <c r="S11" s="201"/>
      <c r="T11" s="199" t="s">
        <v>21</v>
      </c>
      <c r="U11" s="200"/>
      <c r="V11" s="200"/>
      <c r="W11" s="201"/>
      <c r="X11" s="199" t="s">
        <v>22</v>
      </c>
      <c r="Y11" s="200"/>
      <c r="Z11" s="200"/>
      <c r="AA11" s="201"/>
      <c r="AB11" s="199" t="s">
        <v>23</v>
      </c>
      <c r="AC11" s="200"/>
      <c r="AD11" s="200"/>
      <c r="AE11" s="201"/>
      <c r="AF11" s="199" t="s">
        <v>24</v>
      </c>
      <c r="AG11" s="200"/>
      <c r="AH11" s="200"/>
      <c r="AI11" s="201"/>
      <c r="AJ11" s="199" t="s">
        <v>25</v>
      </c>
      <c r="AK11" s="200"/>
      <c r="AL11" s="200"/>
      <c r="AM11" s="201"/>
      <c r="AN11" s="199" t="s">
        <v>26</v>
      </c>
      <c r="AO11" s="200"/>
      <c r="AP11" s="200"/>
      <c r="AQ11" s="201"/>
      <c r="AR11" s="199" t="s">
        <v>27</v>
      </c>
      <c r="AS11" s="200"/>
      <c r="AT11" s="200"/>
      <c r="AU11" s="201"/>
      <c r="AV11" s="199" t="s">
        <v>28</v>
      </c>
      <c r="AW11" s="200"/>
      <c r="AX11" s="200"/>
      <c r="AY11" s="201"/>
      <c r="AZ11" s="199" t="s">
        <v>29</v>
      </c>
      <c r="BA11" s="200"/>
      <c r="BB11" s="200"/>
      <c r="BC11" s="201"/>
      <c r="BD11" s="199" t="s">
        <v>30</v>
      </c>
      <c r="BE11" s="200"/>
      <c r="BF11" s="200"/>
      <c r="BG11" s="201"/>
      <c r="BH11" s="199" t="s">
        <v>31</v>
      </c>
      <c r="BI11" s="200"/>
      <c r="BJ11" s="200"/>
      <c r="BK11" s="201"/>
      <c r="BL11" s="199" t="s">
        <v>32</v>
      </c>
      <c r="BM11" s="200"/>
      <c r="BN11" s="200"/>
      <c r="BO11" s="201"/>
      <c r="BP11" s="199" t="s">
        <v>33</v>
      </c>
      <c r="BQ11" s="200"/>
      <c r="BR11" s="200"/>
      <c r="BS11" s="201"/>
      <c r="BT11" s="199" t="s">
        <v>34</v>
      </c>
      <c r="BU11" s="200"/>
      <c r="BV11" s="200"/>
      <c r="BW11" s="201"/>
      <c r="BX11" s="199" t="s">
        <v>35</v>
      </c>
      <c r="BY11" s="200"/>
      <c r="BZ11" s="200"/>
      <c r="CA11" s="201"/>
      <c r="CB11" s="199" t="s">
        <v>36</v>
      </c>
      <c r="CC11" s="200"/>
      <c r="CD11" s="200"/>
      <c r="CE11" s="201"/>
      <c r="CF11" s="199" t="s">
        <v>37</v>
      </c>
      <c r="CG11" s="200"/>
      <c r="CH11" s="200"/>
      <c r="CI11" s="201"/>
      <c r="CJ11" s="199" t="s">
        <v>38</v>
      </c>
      <c r="CK11" s="200"/>
      <c r="CL11" s="200"/>
      <c r="CM11" s="201"/>
      <c r="CN11" s="199" t="s">
        <v>39</v>
      </c>
      <c r="CO11" s="200"/>
      <c r="CP11" s="200"/>
      <c r="CQ11" s="201"/>
      <c r="CR11" s="199" t="s">
        <v>40</v>
      </c>
      <c r="CS11" s="200"/>
      <c r="CT11" s="200"/>
      <c r="CU11" s="201"/>
      <c r="CV11" s="199" t="s">
        <v>41</v>
      </c>
      <c r="CW11" s="200"/>
      <c r="CX11" s="200"/>
      <c r="CY11" s="201"/>
      <c r="CZ11" s="199" t="s">
        <v>42</v>
      </c>
      <c r="DA11" s="200"/>
      <c r="DB11" s="200"/>
      <c r="DC11" s="201"/>
      <c r="DD11" s="199" t="s">
        <v>43</v>
      </c>
      <c r="DE11" s="200"/>
      <c r="DF11" s="200"/>
      <c r="DG11" s="201"/>
      <c r="DH11" s="199" t="s">
        <v>44</v>
      </c>
      <c r="DI11" s="200"/>
      <c r="DJ11" s="200"/>
      <c r="DK11" s="201"/>
      <c r="DL11" s="199" t="s">
        <v>45</v>
      </c>
      <c r="DM11" s="200"/>
      <c r="DN11" s="200"/>
      <c r="DO11" s="201"/>
      <c r="DP11" s="199" t="s">
        <v>46</v>
      </c>
      <c r="DQ11" s="200"/>
      <c r="DR11" s="200"/>
      <c r="DS11" s="201"/>
      <c r="DT11" s="199" t="s">
        <v>47</v>
      </c>
      <c r="DU11" s="200"/>
      <c r="DV11" s="200"/>
      <c r="DW11" s="201"/>
      <c r="DX11" s="199" t="s">
        <v>48</v>
      </c>
      <c r="DY11" s="200"/>
      <c r="DZ11" s="200"/>
      <c r="EA11" s="201"/>
      <c r="EB11" s="199" t="s">
        <v>49</v>
      </c>
      <c r="EC11" s="200"/>
      <c r="ED11" s="200"/>
      <c r="EE11" s="201"/>
      <c r="EF11" s="199" t="s">
        <v>50</v>
      </c>
      <c r="EG11" s="200"/>
      <c r="EH11" s="200"/>
      <c r="EI11" s="201"/>
      <c r="EJ11" s="199" t="s">
        <v>51</v>
      </c>
      <c r="EK11" s="200"/>
      <c r="EL11" s="200"/>
      <c r="EM11" s="201"/>
      <c r="EN11" s="199" t="s">
        <v>52</v>
      </c>
      <c r="EO11" s="200"/>
      <c r="EP11" s="200"/>
      <c r="EQ11" s="201"/>
      <c r="ER11" s="199" t="s">
        <v>53</v>
      </c>
      <c r="ES11" s="200"/>
      <c r="ET11" s="200"/>
      <c r="EU11" s="201"/>
      <c r="EV11" s="188" t="s">
        <v>54</v>
      </c>
      <c r="EW11" s="189"/>
      <c r="EX11" s="189"/>
      <c r="EY11" s="190"/>
      <c r="EZ11" s="188" t="s">
        <v>55</v>
      </c>
      <c r="FA11" s="189"/>
      <c r="FB11" s="189"/>
      <c r="FC11" s="190"/>
      <c r="FD11" s="188" t="s">
        <v>56</v>
      </c>
      <c r="FE11" s="189"/>
      <c r="FF11" s="189"/>
      <c r="FG11" s="190"/>
      <c r="FH11" s="188" t="s">
        <v>57</v>
      </c>
      <c r="FI11" s="189"/>
      <c r="FJ11" s="189"/>
      <c r="FK11" s="190"/>
      <c r="FL11" s="188" t="s">
        <v>58</v>
      </c>
      <c r="FM11" s="189"/>
      <c r="FN11" s="189"/>
      <c r="FO11" s="190"/>
      <c r="FP11" s="188" t="s">
        <v>59</v>
      </c>
      <c r="FQ11" s="189"/>
      <c r="FR11" s="189"/>
      <c r="FS11" s="190"/>
      <c r="FT11" s="188" t="s">
        <v>60</v>
      </c>
      <c r="FU11" s="189"/>
      <c r="FV11" s="189"/>
      <c r="FW11" s="190"/>
      <c r="FX11" s="188" t="s">
        <v>61</v>
      </c>
      <c r="FY11" s="189"/>
      <c r="FZ11" s="189"/>
      <c r="GA11" s="190"/>
      <c r="GB11" s="188" t="s">
        <v>62</v>
      </c>
      <c r="GC11" s="189"/>
      <c r="GD11" s="189"/>
      <c r="GE11" s="190"/>
      <c r="GF11" s="188" t="s">
        <v>63</v>
      </c>
      <c r="GG11" s="189"/>
      <c r="GH11" s="189"/>
      <c r="GI11" s="190"/>
      <c r="GJ11" s="188" t="s">
        <v>64</v>
      </c>
      <c r="GK11" s="189"/>
      <c r="GL11" s="189"/>
      <c r="GM11" s="190"/>
      <c r="GN11" s="188" t="s">
        <v>65</v>
      </c>
      <c r="GO11" s="189"/>
      <c r="GP11" s="189"/>
      <c r="GQ11" s="190"/>
      <c r="GR11" s="188" t="s">
        <v>66</v>
      </c>
      <c r="GS11" s="189"/>
      <c r="GT11" s="189"/>
      <c r="GU11" s="190"/>
      <c r="GV11" s="199"/>
      <c r="GW11" s="200"/>
      <c r="GX11" s="200"/>
      <c r="GY11" s="211"/>
      <c r="GZ11" s="239"/>
      <c r="HA11" s="240"/>
      <c r="HB11" s="240"/>
      <c r="HC11" s="241"/>
      <c r="HD11" s="233"/>
      <c r="HE11" s="234"/>
      <c r="HF11" s="234"/>
      <c r="HG11" s="235"/>
      <c r="HH11" s="228"/>
      <c r="HI11" s="228"/>
      <c r="HJ11" s="228"/>
      <c r="HK11" s="228"/>
    </row>
    <row r="12" spans="1:223" s="6" customFormat="1" ht="12.95" customHeight="1">
      <c r="A12" s="194"/>
      <c r="B12" s="194"/>
      <c r="C12" s="222"/>
      <c r="D12" s="225" t="s">
        <v>67</v>
      </c>
      <c r="E12" s="229"/>
      <c r="F12" s="226" t="s">
        <v>68</v>
      </c>
      <c r="G12" s="206" t="s">
        <v>69</v>
      </c>
      <c r="H12" s="194" t="s">
        <v>70</v>
      </c>
      <c r="I12" s="194"/>
      <c r="J12" s="193" t="s">
        <v>71</v>
      </c>
      <c r="K12" s="194" t="s">
        <v>72</v>
      </c>
      <c r="L12" s="194" t="s">
        <v>70</v>
      </c>
      <c r="M12" s="194"/>
      <c r="N12" s="193" t="s">
        <v>71</v>
      </c>
      <c r="O12" s="194" t="s">
        <v>72</v>
      </c>
      <c r="P12" s="194" t="s">
        <v>70</v>
      </c>
      <c r="Q12" s="194"/>
      <c r="R12" s="193" t="s">
        <v>71</v>
      </c>
      <c r="S12" s="194" t="s">
        <v>72</v>
      </c>
      <c r="T12" s="194" t="s">
        <v>70</v>
      </c>
      <c r="U12" s="194"/>
      <c r="V12" s="193" t="s">
        <v>71</v>
      </c>
      <c r="W12" s="194" t="s">
        <v>72</v>
      </c>
      <c r="X12" s="194" t="s">
        <v>70</v>
      </c>
      <c r="Y12" s="194"/>
      <c r="Z12" s="193" t="s">
        <v>71</v>
      </c>
      <c r="AA12" s="194" t="s">
        <v>72</v>
      </c>
      <c r="AB12" s="194" t="s">
        <v>70</v>
      </c>
      <c r="AC12" s="194"/>
      <c r="AD12" s="193" t="s">
        <v>71</v>
      </c>
      <c r="AE12" s="194" t="s">
        <v>72</v>
      </c>
      <c r="AF12" s="194" t="s">
        <v>70</v>
      </c>
      <c r="AG12" s="194"/>
      <c r="AH12" s="193" t="s">
        <v>71</v>
      </c>
      <c r="AI12" s="194" t="s">
        <v>72</v>
      </c>
      <c r="AJ12" s="194" t="s">
        <v>70</v>
      </c>
      <c r="AK12" s="194"/>
      <c r="AL12" s="193" t="s">
        <v>71</v>
      </c>
      <c r="AM12" s="194" t="s">
        <v>72</v>
      </c>
      <c r="AN12" s="194" t="s">
        <v>70</v>
      </c>
      <c r="AO12" s="194"/>
      <c r="AP12" s="193" t="s">
        <v>71</v>
      </c>
      <c r="AQ12" s="194" t="s">
        <v>72</v>
      </c>
      <c r="AR12" s="194" t="s">
        <v>70</v>
      </c>
      <c r="AS12" s="194"/>
      <c r="AT12" s="193" t="s">
        <v>71</v>
      </c>
      <c r="AU12" s="194" t="s">
        <v>72</v>
      </c>
      <c r="AV12" s="194" t="s">
        <v>70</v>
      </c>
      <c r="AW12" s="194"/>
      <c r="AX12" s="193" t="s">
        <v>71</v>
      </c>
      <c r="AY12" s="194" t="s">
        <v>72</v>
      </c>
      <c r="AZ12" s="194" t="s">
        <v>70</v>
      </c>
      <c r="BA12" s="194"/>
      <c r="BB12" s="193" t="s">
        <v>71</v>
      </c>
      <c r="BC12" s="194" t="s">
        <v>72</v>
      </c>
      <c r="BD12" s="194" t="s">
        <v>70</v>
      </c>
      <c r="BE12" s="194"/>
      <c r="BF12" s="193" t="s">
        <v>71</v>
      </c>
      <c r="BG12" s="194" t="s">
        <v>72</v>
      </c>
      <c r="BH12" s="194" t="s">
        <v>70</v>
      </c>
      <c r="BI12" s="194"/>
      <c r="BJ12" s="193" t="s">
        <v>71</v>
      </c>
      <c r="BK12" s="194" t="s">
        <v>72</v>
      </c>
      <c r="BL12" s="194" t="s">
        <v>70</v>
      </c>
      <c r="BM12" s="194"/>
      <c r="BN12" s="193" t="s">
        <v>71</v>
      </c>
      <c r="BO12" s="194" t="s">
        <v>72</v>
      </c>
      <c r="BP12" s="194" t="s">
        <v>70</v>
      </c>
      <c r="BQ12" s="194"/>
      <c r="BR12" s="195" t="s">
        <v>71</v>
      </c>
      <c r="BS12" s="194" t="s">
        <v>72</v>
      </c>
      <c r="BT12" s="194" t="s">
        <v>70</v>
      </c>
      <c r="BU12" s="194"/>
      <c r="BV12" s="195" t="s">
        <v>71</v>
      </c>
      <c r="BW12" s="194" t="s">
        <v>72</v>
      </c>
      <c r="BX12" s="194" t="s">
        <v>70</v>
      </c>
      <c r="BY12" s="194"/>
      <c r="BZ12" s="195" t="s">
        <v>71</v>
      </c>
      <c r="CA12" s="194" t="s">
        <v>72</v>
      </c>
      <c r="CB12" s="194" t="s">
        <v>70</v>
      </c>
      <c r="CC12" s="194"/>
      <c r="CD12" s="195" t="s">
        <v>71</v>
      </c>
      <c r="CE12" s="194" t="s">
        <v>72</v>
      </c>
      <c r="CF12" s="194" t="s">
        <v>70</v>
      </c>
      <c r="CG12" s="194"/>
      <c r="CH12" s="195" t="s">
        <v>71</v>
      </c>
      <c r="CI12" s="194" t="s">
        <v>72</v>
      </c>
      <c r="CJ12" s="194" t="s">
        <v>70</v>
      </c>
      <c r="CK12" s="194"/>
      <c r="CL12" s="195" t="s">
        <v>71</v>
      </c>
      <c r="CM12" s="194" t="s">
        <v>72</v>
      </c>
      <c r="CN12" s="194" t="s">
        <v>70</v>
      </c>
      <c r="CO12" s="194"/>
      <c r="CP12" s="195" t="s">
        <v>71</v>
      </c>
      <c r="CQ12" s="194" t="s">
        <v>72</v>
      </c>
      <c r="CR12" s="194" t="s">
        <v>70</v>
      </c>
      <c r="CS12" s="194"/>
      <c r="CT12" s="195" t="s">
        <v>71</v>
      </c>
      <c r="CU12" s="194" t="s">
        <v>72</v>
      </c>
      <c r="CV12" s="194" t="s">
        <v>70</v>
      </c>
      <c r="CW12" s="194"/>
      <c r="CX12" s="195" t="s">
        <v>71</v>
      </c>
      <c r="CY12" s="194" t="s">
        <v>72</v>
      </c>
      <c r="CZ12" s="194" t="s">
        <v>70</v>
      </c>
      <c r="DA12" s="194"/>
      <c r="DB12" s="195" t="s">
        <v>71</v>
      </c>
      <c r="DC12" s="194" t="s">
        <v>72</v>
      </c>
      <c r="DD12" s="194" t="s">
        <v>70</v>
      </c>
      <c r="DE12" s="194"/>
      <c r="DF12" s="193" t="s">
        <v>71</v>
      </c>
      <c r="DG12" s="194" t="s">
        <v>72</v>
      </c>
      <c r="DH12" s="194" t="s">
        <v>70</v>
      </c>
      <c r="DI12" s="194"/>
      <c r="DJ12" s="193" t="s">
        <v>71</v>
      </c>
      <c r="DK12" s="194" t="s">
        <v>72</v>
      </c>
      <c r="DL12" s="194" t="s">
        <v>70</v>
      </c>
      <c r="DM12" s="194"/>
      <c r="DN12" s="193" t="s">
        <v>71</v>
      </c>
      <c r="DO12" s="194" t="s">
        <v>72</v>
      </c>
      <c r="DP12" s="194" t="s">
        <v>70</v>
      </c>
      <c r="DQ12" s="194"/>
      <c r="DR12" s="193" t="s">
        <v>71</v>
      </c>
      <c r="DS12" s="194" t="s">
        <v>72</v>
      </c>
      <c r="DT12" s="194" t="s">
        <v>70</v>
      </c>
      <c r="DU12" s="194"/>
      <c r="DV12" s="193" t="s">
        <v>71</v>
      </c>
      <c r="DW12" s="194" t="s">
        <v>72</v>
      </c>
      <c r="DX12" s="194" t="s">
        <v>70</v>
      </c>
      <c r="DY12" s="194"/>
      <c r="DZ12" s="193" t="s">
        <v>71</v>
      </c>
      <c r="EA12" s="194" t="s">
        <v>72</v>
      </c>
      <c r="EB12" s="194" t="s">
        <v>70</v>
      </c>
      <c r="EC12" s="194"/>
      <c r="ED12" s="193" t="s">
        <v>71</v>
      </c>
      <c r="EE12" s="194" t="s">
        <v>72</v>
      </c>
      <c r="EF12" s="194" t="s">
        <v>70</v>
      </c>
      <c r="EG12" s="194"/>
      <c r="EH12" s="193" t="s">
        <v>71</v>
      </c>
      <c r="EI12" s="194" t="s">
        <v>72</v>
      </c>
      <c r="EJ12" s="194" t="s">
        <v>70</v>
      </c>
      <c r="EK12" s="194"/>
      <c r="EL12" s="193" t="s">
        <v>71</v>
      </c>
      <c r="EM12" s="194" t="s">
        <v>72</v>
      </c>
      <c r="EN12" s="194" t="s">
        <v>70</v>
      </c>
      <c r="EO12" s="194"/>
      <c r="EP12" s="193" t="s">
        <v>71</v>
      </c>
      <c r="EQ12" s="194" t="s">
        <v>72</v>
      </c>
      <c r="ER12" s="194" t="s">
        <v>70</v>
      </c>
      <c r="ES12" s="194"/>
      <c r="ET12" s="193" t="s">
        <v>71</v>
      </c>
      <c r="EU12" s="194" t="s">
        <v>72</v>
      </c>
      <c r="EV12" s="191" t="s">
        <v>70</v>
      </c>
      <c r="EW12" s="191"/>
      <c r="EX12" s="192" t="s">
        <v>71</v>
      </c>
      <c r="EY12" s="191" t="s">
        <v>72</v>
      </c>
      <c r="EZ12" s="191" t="s">
        <v>70</v>
      </c>
      <c r="FA12" s="191"/>
      <c r="FB12" s="192" t="s">
        <v>71</v>
      </c>
      <c r="FC12" s="191" t="s">
        <v>72</v>
      </c>
      <c r="FD12" s="191" t="s">
        <v>70</v>
      </c>
      <c r="FE12" s="191"/>
      <c r="FF12" s="192" t="s">
        <v>71</v>
      </c>
      <c r="FG12" s="191" t="s">
        <v>72</v>
      </c>
      <c r="FH12" s="191" t="s">
        <v>70</v>
      </c>
      <c r="FI12" s="191"/>
      <c r="FJ12" s="192" t="s">
        <v>71</v>
      </c>
      <c r="FK12" s="191" t="s">
        <v>72</v>
      </c>
      <c r="FL12" s="191" t="s">
        <v>70</v>
      </c>
      <c r="FM12" s="191"/>
      <c r="FN12" s="192" t="s">
        <v>71</v>
      </c>
      <c r="FO12" s="191" t="s">
        <v>72</v>
      </c>
      <c r="FP12" s="191" t="s">
        <v>70</v>
      </c>
      <c r="FQ12" s="191"/>
      <c r="FR12" s="192" t="s">
        <v>71</v>
      </c>
      <c r="FS12" s="191" t="s">
        <v>72</v>
      </c>
      <c r="FT12" s="191" t="s">
        <v>70</v>
      </c>
      <c r="FU12" s="191"/>
      <c r="FV12" s="192" t="s">
        <v>71</v>
      </c>
      <c r="FW12" s="191" t="s">
        <v>72</v>
      </c>
      <c r="FX12" s="191" t="s">
        <v>70</v>
      </c>
      <c r="FY12" s="191"/>
      <c r="FZ12" s="192" t="s">
        <v>71</v>
      </c>
      <c r="GA12" s="191" t="s">
        <v>72</v>
      </c>
      <c r="GB12" s="191" t="s">
        <v>70</v>
      </c>
      <c r="GC12" s="191"/>
      <c r="GD12" s="192" t="s">
        <v>71</v>
      </c>
      <c r="GE12" s="191" t="s">
        <v>72</v>
      </c>
      <c r="GF12" s="191" t="s">
        <v>70</v>
      </c>
      <c r="GG12" s="191"/>
      <c r="GH12" s="192" t="s">
        <v>71</v>
      </c>
      <c r="GI12" s="191" t="s">
        <v>72</v>
      </c>
      <c r="GJ12" s="191" t="s">
        <v>70</v>
      </c>
      <c r="GK12" s="191"/>
      <c r="GL12" s="192" t="s">
        <v>71</v>
      </c>
      <c r="GM12" s="191" t="s">
        <v>72</v>
      </c>
      <c r="GN12" s="191" t="s">
        <v>70</v>
      </c>
      <c r="GO12" s="191"/>
      <c r="GP12" s="192" t="s">
        <v>71</v>
      </c>
      <c r="GQ12" s="191" t="s">
        <v>72</v>
      </c>
      <c r="GR12" s="194" t="s">
        <v>70</v>
      </c>
      <c r="GS12" s="194"/>
      <c r="GT12" s="193" t="s">
        <v>71</v>
      </c>
      <c r="GU12" s="194" t="s">
        <v>72</v>
      </c>
      <c r="GV12" s="194" t="s">
        <v>70</v>
      </c>
      <c r="GW12" s="194"/>
      <c r="GX12" s="193" t="s">
        <v>71</v>
      </c>
      <c r="GY12" s="194" t="s">
        <v>72</v>
      </c>
      <c r="GZ12" s="194" t="s">
        <v>70</v>
      </c>
      <c r="HA12" s="191"/>
      <c r="HB12" s="193" t="s">
        <v>71</v>
      </c>
      <c r="HC12" s="194" t="s">
        <v>72</v>
      </c>
      <c r="HD12" s="194" t="s">
        <v>70</v>
      </c>
      <c r="HE12" s="194"/>
      <c r="HF12" s="193" t="s">
        <v>71</v>
      </c>
      <c r="HG12" s="194" t="s">
        <v>72</v>
      </c>
      <c r="HH12" s="224" t="s">
        <v>73</v>
      </c>
      <c r="HI12" s="191"/>
      <c r="HJ12" s="193" t="s">
        <v>68</v>
      </c>
      <c r="HK12" s="194" t="s">
        <v>72</v>
      </c>
    </row>
    <row r="13" spans="1:223" s="6" customFormat="1">
      <c r="A13" s="194"/>
      <c r="B13" s="194"/>
      <c r="C13" s="223"/>
      <c r="D13" s="225"/>
      <c r="E13" s="229"/>
      <c r="F13" s="226"/>
      <c r="G13" s="207"/>
      <c r="H13" s="194"/>
      <c r="I13" s="194"/>
      <c r="J13" s="193"/>
      <c r="K13" s="194"/>
      <c r="L13" s="194"/>
      <c r="M13" s="194"/>
      <c r="N13" s="193"/>
      <c r="O13" s="194"/>
      <c r="P13" s="194"/>
      <c r="Q13" s="194"/>
      <c r="R13" s="193"/>
      <c r="S13" s="194"/>
      <c r="T13" s="194"/>
      <c r="U13" s="194"/>
      <c r="V13" s="193"/>
      <c r="W13" s="194"/>
      <c r="X13" s="194"/>
      <c r="Y13" s="194"/>
      <c r="Z13" s="193"/>
      <c r="AA13" s="194"/>
      <c r="AB13" s="194"/>
      <c r="AC13" s="194"/>
      <c r="AD13" s="193"/>
      <c r="AE13" s="194"/>
      <c r="AF13" s="194"/>
      <c r="AG13" s="194"/>
      <c r="AH13" s="193"/>
      <c r="AI13" s="194"/>
      <c r="AJ13" s="194"/>
      <c r="AK13" s="194"/>
      <c r="AL13" s="193"/>
      <c r="AM13" s="194"/>
      <c r="AN13" s="194"/>
      <c r="AO13" s="194"/>
      <c r="AP13" s="193"/>
      <c r="AQ13" s="194"/>
      <c r="AR13" s="194"/>
      <c r="AS13" s="194"/>
      <c r="AT13" s="193"/>
      <c r="AU13" s="194"/>
      <c r="AV13" s="194"/>
      <c r="AW13" s="194"/>
      <c r="AX13" s="193"/>
      <c r="AY13" s="194"/>
      <c r="AZ13" s="194"/>
      <c r="BA13" s="194"/>
      <c r="BB13" s="193"/>
      <c r="BC13" s="194"/>
      <c r="BD13" s="194"/>
      <c r="BE13" s="194"/>
      <c r="BF13" s="193"/>
      <c r="BG13" s="194"/>
      <c r="BH13" s="194"/>
      <c r="BI13" s="194"/>
      <c r="BJ13" s="193"/>
      <c r="BK13" s="194"/>
      <c r="BL13" s="194"/>
      <c r="BM13" s="194"/>
      <c r="BN13" s="193"/>
      <c r="BO13" s="194"/>
      <c r="BP13" s="194"/>
      <c r="BQ13" s="194"/>
      <c r="BR13" s="195"/>
      <c r="BS13" s="194"/>
      <c r="BT13" s="194"/>
      <c r="BU13" s="194"/>
      <c r="BV13" s="195"/>
      <c r="BW13" s="194"/>
      <c r="BX13" s="194"/>
      <c r="BY13" s="194"/>
      <c r="BZ13" s="195"/>
      <c r="CA13" s="194"/>
      <c r="CB13" s="194"/>
      <c r="CC13" s="194"/>
      <c r="CD13" s="195"/>
      <c r="CE13" s="194"/>
      <c r="CF13" s="194"/>
      <c r="CG13" s="194"/>
      <c r="CH13" s="195"/>
      <c r="CI13" s="194"/>
      <c r="CJ13" s="194"/>
      <c r="CK13" s="194"/>
      <c r="CL13" s="195"/>
      <c r="CM13" s="194"/>
      <c r="CN13" s="194"/>
      <c r="CO13" s="194"/>
      <c r="CP13" s="195"/>
      <c r="CQ13" s="194"/>
      <c r="CR13" s="194"/>
      <c r="CS13" s="194"/>
      <c r="CT13" s="195"/>
      <c r="CU13" s="194"/>
      <c r="CV13" s="194"/>
      <c r="CW13" s="194"/>
      <c r="CX13" s="195"/>
      <c r="CY13" s="194"/>
      <c r="CZ13" s="194"/>
      <c r="DA13" s="194"/>
      <c r="DB13" s="195"/>
      <c r="DC13" s="194"/>
      <c r="DD13" s="194"/>
      <c r="DE13" s="194"/>
      <c r="DF13" s="193"/>
      <c r="DG13" s="194"/>
      <c r="DH13" s="194"/>
      <c r="DI13" s="194"/>
      <c r="DJ13" s="193"/>
      <c r="DK13" s="194"/>
      <c r="DL13" s="194"/>
      <c r="DM13" s="194"/>
      <c r="DN13" s="193"/>
      <c r="DO13" s="194"/>
      <c r="DP13" s="194"/>
      <c r="DQ13" s="194"/>
      <c r="DR13" s="193"/>
      <c r="DS13" s="194"/>
      <c r="DT13" s="194"/>
      <c r="DU13" s="194"/>
      <c r="DV13" s="193"/>
      <c r="DW13" s="194"/>
      <c r="DX13" s="194"/>
      <c r="DY13" s="194"/>
      <c r="DZ13" s="193"/>
      <c r="EA13" s="194"/>
      <c r="EB13" s="194"/>
      <c r="EC13" s="194"/>
      <c r="ED13" s="193"/>
      <c r="EE13" s="194"/>
      <c r="EF13" s="194"/>
      <c r="EG13" s="194"/>
      <c r="EH13" s="193"/>
      <c r="EI13" s="194"/>
      <c r="EJ13" s="194"/>
      <c r="EK13" s="194"/>
      <c r="EL13" s="193"/>
      <c r="EM13" s="194"/>
      <c r="EN13" s="194"/>
      <c r="EO13" s="194"/>
      <c r="EP13" s="193"/>
      <c r="EQ13" s="194"/>
      <c r="ER13" s="194"/>
      <c r="ES13" s="194"/>
      <c r="ET13" s="193"/>
      <c r="EU13" s="194"/>
      <c r="EV13" s="191"/>
      <c r="EW13" s="191"/>
      <c r="EX13" s="192"/>
      <c r="EY13" s="191"/>
      <c r="EZ13" s="191"/>
      <c r="FA13" s="191"/>
      <c r="FB13" s="192"/>
      <c r="FC13" s="191"/>
      <c r="FD13" s="191"/>
      <c r="FE13" s="191"/>
      <c r="FF13" s="192"/>
      <c r="FG13" s="191"/>
      <c r="FH13" s="191"/>
      <c r="FI13" s="191"/>
      <c r="FJ13" s="192"/>
      <c r="FK13" s="191"/>
      <c r="FL13" s="191"/>
      <c r="FM13" s="191"/>
      <c r="FN13" s="192"/>
      <c r="FO13" s="191"/>
      <c r="FP13" s="191"/>
      <c r="FQ13" s="191"/>
      <c r="FR13" s="192"/>
      <c r="FS13" s="191"/>
      <c r="FT13" s="191"/>
      <c r="FU13" s="191"/>
      <c r="FV13" s="192"/>
      <c r="FW13" s="191"/>
      <c r="FX13" s="191"/>
      <c r="FY13" s="191"/>
      <c r="FZ13" s="192"/>
      <c r="GA13" s="191"/>
      <c r="GB13" s="191"/>
      <c r="GC13" s="191"/>
      <c r="GD13" s="192"/>
      <c r="GE13" s="191"/>
      <c r="GF13" s="191"/>
      <c r="GG13" s="191"/>
      <c r="GH13" s="192"/>
      <c r="GI13" s="191"/>
      <c r="GJ13" s="191"/>
      <c r="GK13" s="191"/>
      <c r="GL13" s="192"/>
      <c r="GM13" s="191"/>
      <c r="GN13" s="191"/>
      <c r="GO13" s="191"/>
      <c r="GP13" s="192"/>
      <c r="GQ13" s="191"/>
      <c r="GR13" s="194"/>
      <c r="GS13" s="194"/>
      <c r="GT13" s="193"/>
      <c r="GU13" s="194"/>
      <c r="GV13" s="194"/>
      <c r="GW13" s="194"/>
      <c r="GX13" s="193"/>
      <c r="GY13" s="194"/>
      <c r="GZ13" s="194"/>
      <c r="HA13" s="191"/>
      <c r="HB13" s="193"/>
      <c r="HC13" s="194"/>
      <c r="HD13" s="194"/>
      <c r="HE13" s="194"/>
      <c r="HF13" s="193"/>
      <c r="HG13" s="194"/>
      <c r="HH13" s="224"/>
      <c r="HI13" s="191"/>
      <c r="HJ13" s="193"/>
      <c r="HK13" s="194"/>
    </row>
    <row r="14" spans="1:223" s="42" customFormat="1">
      <c r="A14" s="58">
        <v>1</v>
      </c>
      <c r="C14" s="98"/>
      <c r="D14" s="82"/>
      <c r="E14" s="105">
        <f t="shared" ref="E14:E17" si="0">IF($D14="x",F14,0)</f>
        <v>0</v>
      </c>
      <c r="F14" s="59"/>
      <c r="G14" s="88"/>
      <c r="H14" s="61"/>
      <c r="I14" s="106">
        <f>IF($D14="x",J14,0)</f>
        <v>0</v>
      </c>
      <c r="J14" s="107">
        <f>$F14*H14</f>
        <v>0</v>
      </c>
      <c r="K14" s="90">
        <f>$G14*H14</f>
        <v>0</v>
      </c>
      <c r="L14" s="61"/>
      <c r="M14" s="106">
        <f>IF($D14="x",N14,0)</f>
        <v>0</v>
      </c>
      <c r="N14" s="107">
        <f>$F14*L14</f>
        <v>0</v>
      </c>
      <c r="O14" s="90">
        <f>$G14*L14</f>
        <v>0</v>
      </c>
      <c r="P14" s="61"/>
      <c r="Q14" s="106">
        <f>IF($D14="x",R14,0)</f>
        <v>0</v>
      </c>
      <c r="R14" s="107">
        <f>$F14*P14</f>
        <v>0</v>
      </c>
      <c r="S14" s="90">
        <f>$G14*P14</f>
        <v>0</v>
      </c>
      <c r="T14" s="61"/>
      <c r="U14" s="106">
        <f>IF($D14="x",V14,0)</f>
        <v>0</v>
      </c>
      <c r="V14" s="107">
        <f>$F14*T14</f>
        <v>0</v>
      </c>
      <c r="W14" s="90">
        <f>$G14*T14</f>
        <v>0</v>
      </c>
      <c r="X14" s="61"/>
      <c r="Y14" s="106">
        <f>IF($D14="x",Z14,0)</f>
        <v>0</v>
      </c>
      <c r="Z14" s="107">
        <f>$F14*X14</f>
        <v>0</v>
      </c>
      <c r="AA14" s="90">
        <f>$G14*X14</f>
        <v>0</v>
      </c>
      <c r="AB14" s="61"/>
      <c r="AC14" s="106">
        <f>IF($D14="x",AD14,0)</f>
        <v>0</v>
      </c>
      <c r="AD14" s="107">
        <f>$F14*AB14</f>
        <v>0</v>
      </c>
      <c r="AE14" s="90">
        <f>$G14*AB14</f>
        <v>0</v>
      </c>
      <c r="AF14" s="61"/>
      <c r="AG14" s="106">
        <f>IF($D14="x",AH14,0)</f>
        <v>0</v>
      </c>
      <c r="AH14" s="107">
        <f>$F14*AF14</f>
        <v>0</v>
      </c>
      <c r="AI14" s="90">
        <f>$G14*AF14</f>
        <v>0</v>
      </c>
      <c r="AJ14" s="61"/>
      <c r="AK14" s="106">
        <f>IF($D14="x",AL14,0)</f>
        <v>0</v>
      </c>
      <c r="AL14" s="107">
        <f>$F14*AJ14</f>
        <v>0</v>
      </c>
      <c r="AM14" s="90">
        <f>$G14*AJ14</f>
        <v>0</v>
      </c>
      <c r="AN14" s="61"/>
      <c r="AO14" s="106">
        <f>IF($D14="x",AP14,0)</f>
        <v>0</v>
      </c>
      <c r="AP14" s="107">
        <f>$F14*AN14</f>
        <v>0</v>
      </c>
      <c r="AQ14" s="90">
        <f>$G14*AN14</f>
        <v>0</v>
      </c>
      <c r="AR14" s="61"/>
      <c r="AS14" s="106">
        <f>IF($D14="x",AT14,0)</f>
        <v>0</v>
      </c>
      <c r="AT14" s="107">
        <f>$F14*AR14</f>
        <v>0</v>
      </c>
      <c r="AU14" s="90">
        <f>$G14*AR14</f>
        <v>0</v>
      </c>
      <c r="AV14" s="61"/>
      <c r="AW14" s="106">
        <f>IF($D14="x",AX14,0)</f>
        <v>0</v>
      </c>
      <c r="AX14" s="107">
        <f>$F14*AV14</f>
        <v>0</v>
      </c>
      <c r="AY14" s="90">
        <f>$G14*AV14</f>
        <v>0</v>
      </c>
      <c r="AZ14" s="61"/>
      <c r="BA14" s="106">
        <f>IF($D14="x",BB14,0)</f>
        <v>0</v>
      </c>
      <c r="BB14" s="107">
        <f>$F14*AZ14</f>
        <v>0</v>
      </c>
      <c r="BC14" s="90">
        <f>$G14*AZ14</f>
        <v>0</v>
      </c>
      <c r="BD14" s="61"/>
      <c r="BE14" s="106">
        <f>IF($D14="x",BF14,0)</f>
        <v>0</v>
      </c>
      <c r="BF14" s="107">
        <f>$F14*BD14</f>
        <v>0</v>
      </c>
      <c r="BG14" s="90">
        <f>$G14*BD14</f>
        <v>0</v>
      </c>
      <c r="BH14" s="61"/>
      <c r="BI14" s="106">
        <f>IF($D14="x",BJ14,0)</f>
        <v>0</v>
      </c>
      <c r="BJ14" s="107">
        <f>$F14*BH14</f>
        <v>0</v>
      </c>
      <c r="BK14" s="90">
        <f>$G14*BH14</f>
        <v>0</v>
      </c>
      <c r="BL14" s="61"/>
      <c r="BM14" s="106">
        <f>IF($D14="x",BN14,0)</f>
        <v>0</v>
      </c>
      <c r="BN14" s="107">
        <f>$F14*BL14</f>
        <v>0</v>
      </c>
      <c r="BO14" s="90">
        <f>$G14*BL14</f>
        <v>0</v>
      </c>
      <c r="BP14" s="61"/>
      <c r="BQ14" s="106">
        <f>IF($D14="x",BR14,0)</f>
        <v>0</v>
      </c>
      <c r="BR14" s="151">
        <f>$F14*BP14</f>
        <v>0</v>
      </c>
      <c r="BS14" s="153">
        <f>$G14*BP14</f>
        <v>0</v>
      </c>
      <c r="BT14" s="61"/>
      <c r="BU14" s="106">
        <f>IF($D14="x",BV14,0)</f>
        <v>0</v>
      </c>
      <c r="BV14" s="151">
        <f>$F14*BT14</f>
        <v>0</v>
      </c>
      <c r="BW14" s="153">
        <f>$G14*BT14</f>
        <v>0</v>
      </c>
      <c r="BX14" s="61"/>
      <c r="BY14" s="106">
        <f>IF($D14="x",BZ14,0)</f>
        <v>0</v>
      </c>
      <c r="BZ14" s="151">
        <f>$F14*BX14</f>
        <v>0</v>
      </c>
      <c r="CA14" s="153">
        <f>$G14*BX14</f>
        <v>0</v>
      </c>
      <c r="CB14" s="61"/>
      <c r="CC14" s="106">
        <f>IF($D14="x",CD14,0)</f>
        <v>0</v>
      </c>
      <c r="CD14" s="151">
        <f>$F14*CB14</f>
        <v>0</v>
      </c>
      <c r="CE14" s="153">
        <f>$G14*CB14</f>
        <v>0</v>
      </c>
      <c r="CF14" s="61"/>
      <c r="CG14" s="106">
        <f>IF($D14="x",CH14,0)</f>
        <v>0</v>
      </c>
      <c r="CH14" s="151">
        <f>$F14*CF14</f>
        <v>0</v>
      </c>
      <c r="CI14" s="153">
        <f>$G14*CF14</f>
        <v>0</v>
      </c>
      <c r="CJ14" s="61"/>
      <c r="CK14" s="106">
        <f>IF($D14="x",CL14,0)</f>
        <v>0</v>
      </c>
      <c r="CL14" s="151">
        <f>$F14*CJ14</f>
        <v>0</v>
      </c>
      <c r="CM14" s="153">
        <f>$G14*CJ14</f>
        <v>0</v>
      </c>
      <c r="CN14" s="61"/>
      <c r="CO14" s="106">
        <f>IF($D14="x",CP14,0)</f>
        <v>0</v>
      </c>
      <c r="CP14" s="151">
        <f>$F14*CN14</f>
        <v>0</v>
      </c>
      <c r="CQ14" s="153">
        <f>$G14*CN14</f>
        <v>0</v>
      </c>
      <c r="CR14" s="61"/>
      <c r="CS14" s="106">
        <f>IF($D14="x",CT14,0)</f>
        <v>0</v>
      </c>
      <c r="CT14" s="151">
        <f>$F14*CR14</f>
        <v>0</v>
      </c>
      <c r="CU14" s="153">
        <f>$G14*CR14</f>
        <v>0</v>
      </c>
      <c r="CV14" s="61"/>
      <c r="CW14" s="106">
        <f>IF($D14="x",CX14,0)</f>
        <v>0</v>
      </c>
      <c r="CX14" s="151">
        <f>$F14*CV14</f>
        <v>0</v>
      </c>
      <c r="CY14" s="153">
        <f>$G14*CV14</f>
        <v>0</v>
      </c>
      <c r="CZ14" s="61"/>
      <c r="DA14" s="106">
        <f>IF($D14="x",DB14,0)</f>
        <v>0</v>
      </c>
      <c r="DB14" s="151">
        <f>$F14*CZ14</f>
        <v>0</v>
      </c>
      <c r="DC14" s="90">
        <f>$G14*CZ14</f>
        <v>0</v>
      </c>
      <c r="DD14" s="61"/>
      <c r="DE14" s="106">
        <f>IF($D14="x",DF14,0)</f>
        <v>0</v>
      </c>
      <c r="DF14" s="107">
        <f>$F14*DD14</f>
        <v>0</v>
      </c>
      <c r="DG14" s="90">
        <f>$G14*DD14</f>
        <v>0</v>
      </c>
      <c r="DH14" s="61"/>
      <c r="DI14" s="106">
        <f>IF($D14="x",DJ14,0)</f>
        <v>0</v>
      </c>
      <c r="DJ14" s="107">
        <f>$F14*DH14</f>
        <v>0</v>
      </c>
      <c r="DK14" s="90">
        <f>$G14*DH14</f>
        <v>0</v>
      </c>
      <c r="DL14" s="61"/>
      <c r="DM14" s="106">
        <f>IF($D14="x",DN14,0)</f>
        <v>0</v>
      </c>
      <c r="DN14" s="107">
        <f>$F14*DL14</f>
        <v>0</v>
      </c>
      <c r="DO14" s="90">
        <f>$G14*DL14</f>
        <v>0</v>
      </c>
      <c r="DP14" s="61"/>
      <c r="DQ14" s="106">
        <f>IF($D14="x",DR14,0)</f>
        <v>0</v>
      </c>
      <c r="DR14" s="107">
        <f>$F14*DP14</f>
        <v>0</v>
      </c>
      <c r="DS14" s="90">
        <f>$G14*DP14</f>
        <v>0</v>
      </c>
      <c r="DT14" s="61"/>
      <c r="DU14" s="106">
        <f>IF($D14="x",DV14,0)</f>
        <v>0</v>
      </c>
      <c r="DV14" s="107">
        <f>$F14*DT14</f>
        <v>0</v>
      </c>
      <c r="DW14" s="90">
        <f>$G14*DT14</f>
        <v>0</v>
      </c>
      <c r="DX14" s="61"/>
      <c r="DY14" s="106">
        <f>IF($D14="x",DZ14,0)</f>
        <v>0</v>
      </c>
      <c r="DZ14" s="107">
        <f>$F14*DX14</f>
        <v>0</v>
      </c>
      <c r="EA14" s="90">
        <f>$G14*DX14</f>
        <v>0</v>
      </c>
      <c r="EB14" s="61"/>
      <c r="EC14" s="106">
        <f>IF($D14="x",ED14,0)</f>
        <v>0</v>
      </c>
      <c r="ED14" s="107">
        <f>$F14*EB14</f>
        <v>0</v>
      </c>
      <c r="EE14" s="90">
        <f>$G14*EB14</f>
        <v>0</v>
      </c>
      <c r="EF14" s="61"/>
      <c r="EG14" s="106">
        <f>IF($D14="x",EH14,0)</f>
        <v>0</v>
      </c>
      <c r="EH14" s="107">
        <f>$F14*EF14</f>
        <v>0</v>
      </c>
      <c r="EI14" s="90">
        <f>$G14*EF14</f>
        <v>0</v>
      </c>
      <c r="EJ14" s="61"/>
      <c r="EK14" s="106">
        <f>IF($D14="x",EL14,0)</f>
        <v>0</v>
      </c>
      <c r="EL14" s="107">
        <f>$F14*EJ14</f>
        <v>0</v>
      </c>
      <c r="EM14" s="90">
        <f>$G14*EJ14</f>
        <v>0</v>
      </c>
      <c r="EN14" s="61"/>
      <c r="EO14" s="106">
        <f>IF($D14="x",EP14,0)</f>
        <v>0</v>
      </c>
      <c r="EP14" s="107">
        <f>$F14*EN14</f>
        <v>0</v>
      </c>
      <c r="EQ14" s="90">
        <f>$G14*EN14</f>
        <v>0</v>
      </c>
      <c r="ER14" s="61"/>
      <c r="ES14" s="106">
        <f>IF($D14="x",ET14,0)</f>
        <v>0</v>
      </c>
      <c r="ET14" s="107">
        <f>$F14*ER14</f>
        <v>0</v>
      </c>
      <c r="EU14" s="90">
        <f>$G14*ER14</f>
        <v>0</v>
      </c>
      <c r="EV14" s="61"/>
      <c r="EW14" s="106">
        <f t="shared" ref="EW14:EW45" si="1">IF($D14="x",EX14,0)</f>
        <v>0</v>
      </c>
      <c r="EX14" s="151">
        <f t="shared" ref="EX14:EX45" si="2">$F14*EV14</f>
        <v>0</v>
      </c>
      <c r="EY14" s="152">
        <f t="shared" ref="EY14:EY45" si="3">$G14*EV14</f>
        <v>0</v>
      </c>
      <c r="EZ14" s="61"/>
      <c r="FA14" s="106">
        <f t="shared" ref="FA14:FA45" si="4">IF($D14="x",FB14,0)</f>
        <v>0</v>
      </c>
      <c r="FB14" s="151">
        <f t="shared" ref="FB14:FB45" si="5">$F14*EZ14</f>
        <v>0</v>
      </c>
      <c r="FC14" s="152">
        <f t="shared" ref="FC14:FC45" si="6">$G14*EZ14</f>
        <v>0</v>
      </c>
      <c r="FD14" s="61"/>
      <c r="FE14" s="106">
        <f t="shared" ref="FE14:FE45" si="7">IF($D14="x",FF14,0)</f>
        <v>0</v>
      </c>
      <c r="FF14" s="151">
        <f t="shared" ref="FF14:FF45" si="8">$F14*FD14</f>
        <v>0</v>
      </c>
      <c r="FG14" s="152">
        <f t="shared" ref="FG14:FG45" si="9">$G14*FD14</f>
        <v>0</v>
      </c>
      <c r="FH14" s="61"/>
      <c r="FI14" s="106">
        <f t="shared" ref="FI14:FI45" si="10">IF($D14="x",FJ14,0)</f>
        <v>0</v>
      </c>
      <c r="FJ14" s="151">
        <f t="shared" ref="FJ14:FJ45" si="11">$F14*FH14</f>
        <v>0</v>
      </c>
      <c r="FK14" s="152">
        <f t="shared" ref="FK14:FK45" si="12">$G14*FH14</f>
        <v>0</v>
      </c>
      <c r="FL14" s="61"/>
      <c r="FM14" s="106">
        <f t="shared" ref="FM14:FM77" si="13">IF($D14="x",FN14,0)</f>
        <v>0</v>
      </c>
      <c r="FN14" s="151">
        <f t="shared" ref="FN14:FN77" si="14">$F14*FL14</f>
        <v>0</v>
      </c>
      <c r="FO14" s="152">
        <f t="shared" ref="FO14:FO77" si="15">$G14*FL14</f>
        <v>0</v>
      </c>
      <c r="FP14" s="61"/>
      <c r="FQ14" s="106">
        <f t="shared" ref="FQ14:FQ77" si="16">IF($D14="x",FR14,0)</f>
        <v>0</v>
      </c>
      <c r="FR14" s="151">
        <f t="shared" ref="FR14:FR77" si="17">$F14*FP14</f>
        <v>0</v>
      </c>
      <c r="FS14" s="152">
        <f t="shared" ref="FS14:FS77" si="18">$G14*FP14</f>
        <v>0</v>
      </c>
      <c r="FT14" s="61"/>
      <c r="FU14" s="106">
        <f t="shared" ref="FU14:FU77" si="19">IF($D14="x",FV14,0)</f>
        <v>0</v>
      </c>
      <c r="FV14" s="151">
        <f t="shared" ref="FV14:FV77" si="20">$F14*FT14</f>
        <v>0</v>
      </c>
      <c r="FW14" s="152">
        <f t="shared" ref="FW14:FW77" si="21">$G14*FT14</f>
        <v>0</v>
      </c>
      <c r="FX14" s="61"/>
      <c r="FY14" s="106">
        <f t="shared" ref="FY14:FY77" si="22">IF($D14="x",FZ14,0)</f>
        <v>0</v>
      </c>
      <c r="FZ14" s="151">
        <f t="shared" ref="FZ14:FZ77" si="23">$F14*FX14</f>
        <v>0</v>
      </c>
      <c r="GA14" s="152">
        <f t="shared" ref="GA14:GA77" si="24">$G14*FX14</f>
        <v>0</v>
      </c>
      <c r="GB14" s="61"/>
      <c r="GC14" s="106">
        <f t="shared" ref="GC14:GC77" si="25">IF($D14="x",GD14,0)</f>
        <v>0</v>
      </c>
      <c r="GD14" s="151">
        <f t="shared" ref="GD14:GD77" si="26">$F14*GB14</f>
        <v>0</v>
      </c>
      <c r="GE14" s="152">
        <f t="shared" ref="GE14:GE77" si="27">$G14*GB14</f>
        <v>0</v>
      </c>
      <c r="GF14" s="61"/>
      <c r="GG14" s="106">
        <f t="shared" ref="GG14:GG77" si="28">IF($D14="x",GH14,0)</f>
        <v>0</v>
      </c>
      <c r="GH14" s="151">
        <f t="shared" ref="GH14:GH77" si="29">$F14*GF14</f>
        <v>0</v>
      </c>
      <c r="GI14" s="152">
        <f t="shared" ref="GI14:GI77" si="30">$G14*GF14</f>
        <v>0</v>
      </c>
      <c r="GJ14" s="61"/>
      <c r="GK14" s="106">
        <f t="shared" ref="GK14:GK77" si="31">IF($D14="x",GL14,0)</f>
        <v>0</v>
      </c>
      <c r="GL14" s="151">
        <f t="shared" ref="GL14:GL77" si="32">$F14*GJ14</f>
        <v>0</v>
      </c>
      <c r="GM14" s="152">
        <f t="shared" ref="GM14:GM77" si="33">$G14*GJ14</f>
        <v>0</v>
      </c>
      <c r="GN14" s="61"/>
      <c r="GO14" s="106">
        <f t="shared" ref="GO14:GO77" si="34">IF($D14="x",GP14,0)</f>
        <v>0</v>
      </c>
      <c r="GP14" s="151">
        <f t="shared" ref="GP14:GP77" si="35">$F14*GN14</f>
        <v>0</v>
      </c>
      <c r="GQ14" s="152">
        <f t="shared" ref="GQ14:GQ77" si="36">$G14*GN14</f>
        <v>0</v>
      </c>
      <c r="GR14" s="61"/>
      <c r="GS14" s="106">
        <f>IF($D14="x",GT14,0)</f>
        <v>0</v>
      </c>
      <c r="GT14" s="107">
        <f>$F14*GR14</f>
        <v>0</v>
      </c>
      <c r="GU14" s="90">
        <f>$G14*GR14</f>
        <v>0</v>
      </c>
      <c r="GV14" s="61"/>
      <c r="GW14" s="106">
        <f>IF($D14="x",GX14,0)</f>
        <v>0</v>
      </c>
      <c r="GX14" s="107">
        <f>$F14*GV14</f>
        <v>0</v>
      </c>
      <c r="GY14" s="90">
        <f>$G14*GV14</f>
        <v>0</v>
      </c>
      <c r="GZ14" s="61"/>
      <c r="HA14" s="106"/>
      <c r="HB14" s="107">
        <f>$F14*GZ14</f>
        <v>0</v>
      </c>
      <c r="HC14" s="90">
        <f>$G14*GZ14</f>
        <v>0</v>
      </c>
      <c r="HD14" s="61">
        <f>+ER14+EN14+EJ14+EF14+EB14+DX14+DT14+DP14+DH14+DD14+CZ14+CV14+CR14+CN14+CJ14+CB14+BX14+BT14+BP14+EV14+BL14+BH14+AZ14+AV14+AJ14+AF14+AB14+T14+P14+L14+H14+GV14+GR14+GZ14+EZ14+FD14+FH14</f>
        <v>0</v>
      </c>
      <c r="HE14" s="106">
        <f>+ES14+EO14+EK14+EG14+EC14+DY14+DU14+DQ14+DI14+DE14+DA14+CW14+CS14+CO14+CK14+CC14+BY14+BU14+BQ14+EW14+BM14+BI14+BA14+AW14+AK14+AG14+AC14+U14+Q14+M14+I14+GW14+GS14+HA14+FA14+FE14+FI14</f>
        <v>0</v>
      </c>
      <c r="HF14" s="107">
        <f>+ET14+EP14+EL14+EH14+ED14+DZ14+DV14+DR14+DJ14+DF14+DB14+CX14+CT14+CP14+CL14+CD14+BZ14+BV14+BR14+EX14+BN14+BJ14+BB14+AX14+AL14+AH14+AD14+V14+R14+N14+J14+GX14+GT14+HB14+FB14+FF14+FJ14</f>
        <v>0</v>
      </c>
      <c r="HG14" s="90">
        <f>+EU14+EQ14+EM14+EI14+EE14+EA14+DW14+DS14+DK14+DG14+DC14+CY14+CU14+CQ14+CM14+CE14+CA14+BW14+BS14+EY14+BO14+BK14+BC14+AY14+AM14+AI14+AE14+W14+S14+O14+K14+GY14+GU14+HC14+FK14+FG14+FC14</f>
        <v>0</v>
      </c>
      <c r="HH14" s="61"/>
      <c r="HI14" s="106"/>
      <c r="HJ14" s="107">
        <f>HH14*HF14</f>
        <v>0</v>
      </c>
      <c r="HK14" s="90">
        <f>HH14*HG14</f>
        <v>0</v>
      </c>
    </row>
    <row r="15" spans="1:223" s="42" customFormat="1">
      <c r="A15" s="58">
        <f>+A14+1</f>
        <v>2</v>
      </c>
      <c r="C15" s="98"/>
      <c r="D15" s="82"/>
      <c r="E15" s="105">
        <f t="shared" si="0"/>
        <v>0</v>
      </c>
      <c r="F15" s="59"/>
      <c r="G15" s="89"/>
      <c r="H15" s="61"/>
      <c r="I15" s="106">
        <f t="shared" ref="I15:I17" si="37">IF($D15="x",J15,0)</f>
        <v>0</v>
      </c>
      <c r="J15" s="107">
        <f t="shared" ref="J15:J17" si="38">$F15*H15</f>
        <v>0</v>
      </c>
      <c r="K15" s="90">
        <f t="shared" ref="K15:K17" si="39">$G15*H15</f>
        <v>0</v>
      </c>
      <c r="L15" s="61"/>
      <c r="M15" s="106">
        <f t="shared" ref="M15:M17" si="40">IF($D15="x",N15,0)</f>
        <v>0</v>
      </c>
      <c r="N15" s="107">
        <f t="shared" ref="N15:N17" si="41">$F15*L15</f>
        <v>0</v>
      </c>
      <c r="O15" s="90">
        <f t="shared" ref="O15:O17" si="42">$G15*L15</f>
        <v>0</v>
      </c>
      <c r="P15" s="61"/>
      <c r="Q15" s="106">
        <f t="shared" ref="Q15:Q17" si="43">IF($D15="x",R15,0)</f>
        <v>0</v>
      </c>
      <c r="R15" s="107">
        <f t="shared" ref="R15:R17" si="44">$F15*P15</f>
        <v>0</v>
      </c>
      <c r="S15" s="90">
        <f t="shared" ref="S15:S17" si="45">$G15*P15</f>
        <v>0</v>
      </c>
      <c r="T15" s="61"/>
      <c r="U15" s="106">
        <f t="shared" ref="U15:U17" si="46">IF($D15="x",V15,0)</f>
        <v>0</v>
      </c>
      <c r="V15" s="107">
        <f t="shared" ref="V15:V17" si="47">$F15*T15</f>
        <v>0</v>
      </c>
      <c r="W15" s="90">
        <f t="shared" ref="W15:W17" si="48">$G15*T15</f>
        <v>0</v>
      </c>
      <c r="X15" s="61"/>
      <c r="Y15" s="106">
        <f t="shared" ref="Y15:Y78" si="49">IF($D15="x",Z15,0)</f>
        <v>0</v>
      </c>
      <c r="Z15" s="107">
        <f t="shared" ref="Z15:Z78" si="50">$F15*X15</f>
        <v>0</v>
      </c>
      <c r="AA15" s="90">
        <f t="shared" ref="AA15:AA78" si="51">$G15*X15</f>
        <v>0</v>
      </c>
      <c r="AB15" s="61"/>
      <c r="AC15" s="106">
        <f t="shared" ref="AC15:AC17" si="52">IF($D15="x",AD15,0)</f>
        <v>0</v>
      </c>
      <c r="AD15" s="107">
        <f t="shared" ref="AD15:AD17" si="53">$F15*AB15</f>
        <v>0</v>
      </c>
      <c r="AE15" s="90">
        <f t="shared" ref="AE15:AE17" si="54">$G15*AB15</f>
        <v>0</v>
      </c>
      <c r="AF15" s="61"/>
      <c r="AG15" s="106">
        <f t="shared" ref="AG15:AG17" si="55">IF($D15="x",AH15,0)</f>
        <v>0</v>
      </c>
      <c r="AH15" s="107">
        <f t="shared" ref="AH15:AH17" si="56">$F15*AF15</f>
        <v>0</v>
      </c>
      <c r="AI15" s="90">
        <f t="shared" ref="AI15:AI17" si="57">$G15*AF15</f>
        <v>0</v>
      </c>
      <c r="AJ15" s="61"/>
      <c r="AK15" s="106">
        <f t="shared" ref="AK15:AK17" si="58">IF($D15="x",AL15,0)</f>
        <v>0</v>
      </c>
      <c r="AL15" s="107">
        <f t="shared" ref="AL15:AL17" si="59">$F15*AJ15</f>
        <v>0</v>
      </c>
      <c r="AM15" s="90">
        <f t="shared" ref="AM15:AM17" si="60">$G15*AJ15</f>
        <v>0</v>
      </c>
      <c r="AN15" s="61"/>
      <c r="AO15" s="106">
        <f t="shared" ref="AO15:AO78" si="61">IF($D15="x",AP15,0)</f>
        <v>0</v>
      </c>
      <c r="AP15" s="107">
        <f t="shared" ref="AP15:AP78" si="62">$F15*AN15</f>
        <v>0</v>
      </c>
      <c r="AQ15" s="90">
        <f t="shared" ref="AQ15:AQ78" si="63">$G15*AN15</f>
        <v>0</v>
      </c>
      <c r="AR15" s="61"/>
      <c r="AS15" s="106">
        <f t="shared" ref="AS15:AS78" si="64">IF($D15="x",AT15,0)</f>
        <v>0</v>
      </c>
      <c r="AT15" s="107">
        <f t="shared" ref="AT15:AT78" si="65">$F15*AR15</f>
        <v>0</v>
      </c>
      <c r="AU15" s="90">
        <f t="shared" ref="AU15:AU78" si="66">$G15*AR15</f>
        <v>0</v>
      </c>
      <c r="AV15" s="61"/>
      <c r="AW15" s="106">
        <f t="shared" ref="AW15:AW17" si="67">IF($D15="x",AX15,0)</f>
        <v>0</v>
      </c>
      <c r="AX15" s="107">
        <f t="shared" ref="AX15:AX17" si="68">$F15*AV15</f>
        <v>0</v>
      </c>
      <c r="AY15" s="90">
        <f t="shared" ref="AY15:AY17" si="69">$G15*AV15</f>
        <v>0</v>
      </c>
      <c r="AZ15" s="61"/>
      <c r="BA15" s="106">
        <f t="shared" ref="BA15:BA17" si="70">IF($D15="x",BB15,0)</f>
        <v>0</v>
      </c>
      <c r="BB15" s="107">
        <f t="shared" ref="BB15:BB17" si="71">$F15*AZ15</f>
        <v>0</v>
      </c>
      <c r="BC15" s="90">
        <f t="shared" ref="BC15:BC17" si="72">$G15*AZ15</f>
        <v>0</v>
      </c>
      <c r="BD15" s="61"/>
      <c r="BE15" s="106">
        <f t="shared" ref="BE15:BE78" si="73">IF($D15="x",BF15,0)</f>
        <v>0</v>
      </c>
      <c r="BF15" s="107">
        <f t="shared" ref="BF15:BF78" si="74">$F15*BD15</f>
        <v>0</v>
      </c>
      <c r="BG15" s="90">
        <f t="shared" ref="BG15:BG78" si="75">$G15*BD15</f>
        <v>0</v>
      </c>
      <c r="BH15" s="61"/>
      <c r="BI15" s="106">
        <f t="shared" ref="BI15:BI17" si="76">IF($D15="x",BJ15,0)</f>
        <v>0</v>
      </c>
      <c r="BJ15" s="107">
        <f t="shared" ref="BJ15:BJ17" si="77">$F15*BH15</f>
        <v>0</v>
      </c>
      <c r="BK15" s="90">
        <f t="shared" ref="BK15:BK17" si="78">$G15*BH15</f>
        <v>0</v>
      </c>
      <c r="BL15" s="61"/>
      <c r="BM15" s="106">
        <f t="shared" ref="BM15:BM17" si="79">IF($D15="x",BN15,0)</f>
        <v>0</v>
      </c>
      <c r="BN15" s="107">
        <f t="shared" ref="BN15:BN17" si="80">$F15*BL15</f>
        <v>0</v>
      </c>
      <c r="BO15" s="90">
        <f t="shared" ref="BO15:BO17" si="81">$G15*BL15</f>
        <v>0</v>
      </c>
      <c r="BP15" s="61"/>
      <c r="BQ15" s="106">
        <f t="shared" ref="BQ15:BQ17" si="82">IF($D15="x",BR15,0)</f>
        <v>0</v>
      </c>
      <c r="BR15" s="151">
        <f t="shared" ref="BR15:BR17" si="83">$F15*BP15</f>
        <v>0</v>
      </c>
      <c r="BS15" s="153">
        <f t="shared" ref="BS15:BS17" si="84">$G15*BP15</f>
        <v>0</v>
      </c>
      <c r="BT15" s="61"/>
      <c r="BU15" s="106">
        <f t="shared" ref="BU15:BU17" si="85">IF($D15="x",BV15,0)</f>
        <v>0</v>
      </c>
      <c r="BV15" s="151">
        <f t="shared" ref="BV15:BV17" si="86">$F15*BT15</f>
        <v>0</v>
      </c>
      <c r="BW15" s="153">
        <f t="shared" ref="BW15:BW17" si="87">$G15*BT15</f>
        <v>0</v>
      </c>
      <c r="BX15" s="61"/>
      <c r="BY15" s="106">
        <f t="shared" ref="BY15:BY17" si="88">IF($D15="x",BZ15,0)</f>
        <v>0</v>
      </c>
      <c r="BZ15" s="151">
        <f t="shared" ref="BZ15:BZ17" si="89">$F15*BX15</f>
        <v>0</v>
      </c>
      <c r="CA15" s="153">
        <f t="shared" ref="CA15:CA17" si="90">$G15*BX15</f>
        <v>0</v>
      </c>
      <c r="CB15" s="61"/>
      <c r="CC15" s="106">
        <f t="shared" ref="CC15:CC17" si="91">IF($D15="x",CD15,0)</f>
        <v>0</v>
      </c>
      <c r="CD15" s="151">
        <f t="shared" ref="CD15:CD17" si="92">$F15*CB15</f>
        <v>0</v>
      </c>
      <c r="CE15" s="153">
        <f t="shared" ref="CE15:CE17" si="93">$G15*CB15</f>
        <v>0</v>
      </c>
      <c r="CF15" s="61"/>
      <c r="CG15" s="106">
        <f t="shared" ref="CG15:CG78" si="94">IF($D15="x",CH15,0)</f>
        <v>0</v>
      </c>
      <c r="CH15" s="151">
        <f t="shared" ref="CH15:CH78" si="95">$F15*CF15</f>
        <v>0</v>
      </c>
      <c r="CI15" s="153">
        <f t="shared" ref="CI15:CI78" si="96">$G15*CF15</f>
        <v>0</v>
      </c>
      <c r="CJ15" s="61"/>
      <c r="CK15" s="106">
        <f t="shared" ref="CK15:CK17" si="97">IF($D15="x",CL15,0)</f>
        <v>0</v>
      </c>
      <c r="CL15" s="151">
        <f t="shared" ref="CL15:CL17" si="98">$F15*CJ15</f>
        <v>0</v>
      </c>
      <c r="CM15" s="153">
        <f t="shared" ref="CM15:CM17" si="99">$G15*CJ15</f>
        <v>0</v>
      </c>
      <c r="CN15" s="61"/>
      <c r="CO15" s="106">
        <f t="shared" ref="CO15:CO17" si="100">IF($D15="x",CP15,0)</f>
        <v>0</v>
      </c>
      <c r="CP15" s="151">
        <f t="shared" ref="CP15:CP17" si="101">$F15*CN15</f>
        <v>0</v>
      </c>
      <c r="CQ15" s="153">
        <f t="shared" ref="CQ15:CQ17" si="102">$G15*CN15</f>
        <v>0</v>
      </c>
      <c r="CR15" s="61"/>
      <c r="CS15" s="106">
        <f t="shared" ref="CS15:CS17" si="103">IF($D15="x",CT15,0)</f>
        <v>0</v>
      </c>
      <c r="CT15" s="151">
        <f t="shared" ref="CT15:CT17" si="104">$F15*CR15</f>
        <v>0</v>
      </c>
      <c r="CU15" s="153">
        <f t="shared" ref="CU15:CU17" si="105">$G15*CR15</f>
        <v>0</v>
      </c>
      <c r="CV15" s="61"/>
      <c r="CW15" s="106">
        <f t="shared" ref="CW15:CW17" si="106">IF($D15="x",CX15,0)</f>
        <v>0</v>
      </c>
      <c r="CX15" s="151">
        <f t="shared" ref="CX15:CX17" si="107">$F15*CV15</f>
        <v>0</v>
      </c>
      <c r="CY15" s="153">
        <f t="shared" ref="CY15:CY17" si="108">$G15*CV15</f>
        <v>0</v>
      </c>
      <c r="CZ15" s="61"/>
      <c r="DA15" s="106">
        <f t="shared" ref="DA15:DA17" si="109">IF($D15="x",DB15,0)</f>
        <v>0</v>
      </c>
      <c r="DB15" s="151">
        <f t="shared" ref="DB15:DB17" si="110">$F15*CZ15</f>
        <v>0</v>
      </c>
      <c r="DC15" s="90">
        <f t="shared" ref="DC15:DC17" si="111">$G15*CZ15</f>
        <v>0</v>
      </c>
      <c r="DD15" s="61"/>
      <c r="DE15" s="106">
        <f t="shared" ref="DE15:DE17" si="112">IF($D15="x",DF15,0)</f>
        <v>0</v>
      </c>
      <c r="DF15" s="107">
        <f t="shared" ref="DF15:DF17" si="113">$F15*DD15</f>
        <v>0</v>
      </c>
      <c r="DG15" s="90">
        <f t="shared" ref="DG15:DG17" si="114">$G15*DD15</f>
        <v>0</v>
      </c>
      <c r="DH15" s="61"/>
      <c r="DI15" s="106">
        <f t="shared" ref="DI15:DI17" si="115">IF($D15="x",DJ15,0)</f>
        <v>0</v>
      </c>
      <c r="DJ15" s="107">
        <f t="shared" ref="DJ15:DJ17" si="116">$F15*DH15</f>
        <v>0</v>
      </c>
      <c r="DK15" s="90">
        <f t="shared" ref="DK15:DK17" si="117">$G15*DH15</f>
        <v>0</v>
      </c>
      <c r="DL15" s="61"/>
      <c r="DM15" s="106">
        <f t="shared" ref="DM15:DM78" si="118">IF($D15="x",DN15,0)</f>
        <v>0</v>
      </c>
      <c r="DN15" s="107">
        <f t="shared" ref="DN15:DN78" si="119">$F15*DL15</f>
        <v>0</v>
      </c>
      <c r="DO15" s="90">
        <f t="shared" ref="DO15:DO78" si="120">$G15*DL15</f>
        <v>0</v>
      </c>
      <c r="DP15" s="61"/>
      <c r="DQ15" s="106">
        <f t="shared" ref="DQ15:DQ17" si="121">IF($D15="x",DR15,0)</f>
        <v>0</v>
      </c>
      <c r="DR15" s="107">
        <f t="shared" ref="DR15:DR17" si="122">$F15*DP15</f>
        <v>0</v>
      </c>
      <c r="DS15" s="90">
        <f t="shared" ref="DS15:DS17" si="123">$G15*DP15</f>
        <v>0</v>
      </c>
      <c r="DT15" s="61"/>
      <c r="DU15" s="106">
        <f t="shared" ref="DU15:DU17" si="124">IF($D15="x",DV15,0)</f>
        <v>0</v>
      </c>
      <c r="DV15" s="107">
        <f t="shared" ref="DV15:DV17" si="125">$F15*DT15</f>
        <v>0</v>
      </c>
      <c r="DW15" s="90">
        <f t="shared" ref="DW15:DW17" si="126">$G15*DT15</f>
        <v>0</v>
      </c>
      <c r="DX15" s="61"/>
      <c r="DY15" s="106">
        <f t="shared" ref="DY15:DY17" si="127">IF($D15="x",DZ15,0)</f>
        <v>0</v>
      </c>
      <c r="DZ15" s="107">
        <f t="shared" ref="DZ15:DZ17" si="128">$F15*DX15</f>
        <v>0</v>
      </c>
      <c r="EA15" s="90">
        <f t="shared" ref="EA15:EA17" si="129">$G15*DX15</f>
        <v>0</v>
      </c>
      <c r="EB15" s="61"/>
      <c r="EC15" s="106">
        <f t="shared" ref="EC15:EC17" si="130">IF($D15="x",ED15,0)</f>
        <v>0</v>
      </c>
      <c r="ED15" s="107">
        <f t="shared" ref="ED15:ED17" si="131">$F15*EB15</f>
        <v>0</v>
      </c>
      <c r="EE15" s="90">
        <f t="shared" ref="EE15:EE17" si="132">$G15*EB15</f>
        <v>0</v>
      </c>
      <c r="EF15" s="61"/>
      <c r="EG15" s="106">
        <f t="shared" ref="EG15:EG17" si="133">IF($D15="x",EH15,0)</f>
        <v>0</v>
      </c>
      <c r="EH15" s="107">
        <f t="shared" ref="EH15:EH17" si="134">$F15*EF15</f>
        <v>0</v>
      </c>
      <c r="EI15" s="90">
        <f t="shared" ref="EI15:EI17" si="135">$G15*EF15</f>
        <v>0</v>
      </c>
      <c r="EJ15" s="61"/>
      <c r="EK15" s="106">
        <f t="shared" ref="EK15:EK17" si="136">IF($D15="x",EL15,0)</f>
        <v>0</v>
      </c>
      <c r="EL15" s="107">
        <f t="shared" ref="EL15:EL17" si="137">$F15*EJ15</f>
        <v>0</v>
      </c>
      <c r="EM15" s="90">
        <f t="shared" ref="EM15:EM17" si="138">$G15*EJ15</f>
        <v>0</v>
      </c>
      <c r="EN15" s="61"/>
      <c r="EO15" s="106">
        <f t="shared" ref="EO15:EO17" si="139">IF($D15="x",EP15,0)</f>
        <v>0</v>
      </c>
      <c r="EP15" s="107">
        <f t="shared" ref="EP15:EP17" si="140">$F15*EN15</f>
        <v>0</v>
      </c>
      <c r="EQ15" s="90">
        <f t="shared" ref="EQ15:EQ17" si="141">$G15*EN15</f>
        <v>0</v>
      </c>
      <c r="ER15" s="61"/>
      <c r="ES15" s="106">
        <f t="shared" ref="ES15:ES17" si="142">IF($D15="x",ET15,0)</f>
        <v>0</v>
      </c>
      <c r="ET15" s="107">
        <f t="shared" ref="ET15:ET17" si="143">$F15*ER15</f>
        <v>0</v>
      </c>
      <c r="EU15" s="90">
        <f t="shared" ref="EU15:EU17" si="144">$G15*ER15</f>
        <v>0</v>
      </c>
      <c r="EV15" s="61"/>
      <c r="EW15" s="106">
        <f t="shared" si="1"/>
        <v>0</v>
      </c>
      <c r="EX15" s="151">
        <f t="shared" si="2"/>
        <v>0</v>
      </c>
      <c r="EY15" s="152">
        <f t="shared" si="3"/>
        <v>0</v>
      </c>
      <c r="EZ15" s="61"/>
      <c r="FA15" s="106">
        <f t="shared" si="4"/>
        <v>0</v>
      </c>
      <c r="FB15" s="151">
        <f t="shared" si="5"/>
        <v>0</v>
      </c>
      <c r="FC15" s="152">
        <f t="shared" si="6"/>
        <v>0</v>
      </c>
      <c r="FD15" s="61"/>
      <c r="FE15" s="106">
        <f t="shared" si="7"/>
        <v>0</v>
      </c>
      <c r="FF15" s="151">
        <f t="shared" si="8"/>
        <v>0</v>
      </c>
      <c r="FG15" s="152">
        <f t="shared" si="9"/>
        <v>0</v>
      </c>
      <c r="FH15" s="61"/>
      <c r="FI15" s="106">
        <f t="shared" si="10"/>
        <v>0</v>
      </c>
      <c r="FJ15" s="151">
        <f t="shared" si="11"/>
        <v>0</v>
      </c>
      <c r="FK15" s="152">
        <f t="shared" si="12"/>
        <v>0</v>
      </c>
      <c r="FL15" s="61"/>
      <c r="FM15" s="106">
        <f t="shared" si="13"/>
        <v>0</v>
      </c>
      <c r="FN15" s="151">
        <f t="shared" si="14"/>
        <v>0</v>
      </c>
      <c r="FO15" s="152">
        <f t="shared" si="15"/>
        <v>0</v>
      </c>
      <c r="FP15" s="61"/>
      <c r="FQ15" s="106">
        <f t="shared" si="16"/>
        <v>0</v>
      </c>
      <c r="FR15" s="151">
        <f t="shared" si="17"/>
        <v>0</v>
      </c>
      <c r="FS15" s="152">
        <f t="shared" si="18"/>
        <v>0</v>
      </c>
      <c r="FT15" s="61"/>
      <c r="FU15" s="106">
        <f t="shared" si="19"/>
        <v>0</v>
      </c>
      <c r="FV15" s="151">
        <f t="shared" si="20"/>
        <v>0</v>
      </c>
      <c r="FW15" s="152">
        <f t="shared" si="21"/>
        <v>0</v>
      </c>
      <c r="FX15" s="61"/>
      <c r="FY15" s="106">
        <f t="shared" si="22"/>
        <v>0</v>
      </c>
      <c r="FZ15" s="151">
        <f t="shared" si="23"/>
        <v>0</v>
      </c>
      <c r="GA15" s="152">
        <f t="shared" si="24"/>
        <v>0</v>
      </c>
      <c r="GB15" s="61"/>
      <c r="GC15" s="106">
        <f t="shared" si="25"/>
        <v>0</v>
      </c>
      <c r="GD15" s="151">
        <f t="shared" si="26"/>
        <v>0</v>
      </c>
      <c r="GE15" s="152">
        <f t="shared" si="27"/>
        <v>0</v>
      </c>
      <c r="GF15" s="61"/>
      <c r="GG15" s="106">
        <f t="shared" si="28"/>
        <v>0</v>
      </c>
      <c r="GH15" s="151">
        <f t="shared" si="29"/>
        <v>0</v>
      </c>
      <c r="GI15" s="152">
        <f t="shared" si="30"/>
        <v>0</v>
      </c>
      <c r="GJ15" s="61"/>
      <c r="GK15" s="106">
        <f t="shared" si="31"/>
        <v>0</v>
      </c>
      <c r="GL15" s="151">
        <f t="shared" si="32"/>
        <v>0</v>
      </c>
      <c r="GM15" s="152">
        <f t="shared" si="33"/>
        <v>0</v>
      </c>
      <c r="GN15" s="61"/>
      <c r="GO15" s="106">
        <f t="shared" si="34"/>
        <v>0</v>
      </c>
      <c r="GP15" s="151">
        <f t="shared" si="35"/>
        <v>0</v>
      </c>
      <c r="GQ15" s="152">
        <f t="shared" si="36"/>
        <v>0</v>
      </c>
      <c r="GR15" s="61"/>
      <c r="GS15" s="106">
        <f t="shared" ref="GS15:GS17" si="145">IF($D15="x",GT15,0)</f>
        <v>0</v>
      </c>
      <c r="GT15" s="107">
        <f t="shared" ref="GT15:GT17" si="146">$F15*GR15</f>
        <v>0</v>
      </c>
      <c r="GU15" s="90">
        <f t="shared" ref="GU15:GU17" si="147">$G15*GR15</f>
        <v>0</v>
      </c>
      <c r="GV15" s="61"/>
      <c r="GW15" s="106">
        <f t="shared" ref="GW15:GW17" si="148">IF($D15="x",GX15,0)</f>
        <v>0</v>
      </c>
      <c r="GX15" s="107">
        <f t="shared" ref="GX15:GX17" si="149">$F15*GV15</f>
        <v>0</v>
      </c>
      <c r="GY15" s="90">
        <f t="shared" ref="GY15:GY17" si="150">$G15*GV15</f>
        <v>0</v>
      </c>
      <c r="GZ15" s="61"/>
      <c r="HA15" s="106"/>
      <c r="HB15" s="107">
        <f t="shared" ref="HB15:HB17" si="151">$F15*GZ15</f>
        <v>0</v>
      </c>
      <c r="HC15" s="90">
        <f t="shared" ref="HC15:HC17" si="152">$G15*GZ15</f>
        <v>0</v>
      </c>
      <c r="HD15" s="61">
        <f>+ER15+EN15+EJ15+EF15+EB15+DX15+DT15+DP15+DH15+DD15+CZ15+CV15+CR15+CN15+CJ15+CB15+BX15+BT15+BP15+EV15+BL15+BH15+AZ15+AV15+AJ15+AF15+AB15+T15+P15+L15+H15+GV15+GR15+GZ15+EZ15+FD15+FH15</f>
        <v>0</v>
      </c>
      <c r="HE15" s="106">
        <f>+ES15+EO15+EK15+EG15+EC15+DY15+DU15+DQ15+DI15+DE15+DA15+CW15+CS15+CO15+CK15+CC15+BY15+BU15+BQ15+EW15+BM15+BI15+BA15+AW15+AK15+AG15+AC15+U15+Q15+M15+I15+GW15+GS15+HA15+FA15+FE15+FI15</f>
        <v>0</v>
      </c>
      <c r="HF15" s="107">
        <f>+ET15+EP15+EL15+EH15+ED15+DZ15+DV15+DR15+DJ15+DF15+DB15+CX15+CT15+CP15+CL15+CD15+BZ15+BV15+BR15+EX15+BN15+BJ15+BB15+AX15+AL15+AH15+AD15+V15+R15+N15+J15+GX15+GT15+HB15+FB15+FF15+FJ15</f>
        <v>0</v>
      </c>
      <c r="HG15" s="90">
        <f>+EU15+EQ15+EM15+EI15+EE15+EA15+DW15+DS15+DK15+DG15+DC15+CY15+CU15+CQ15+CM15+CE15+CA15+BW15+BS15+EY15+BO15+BK15+BC15+AY15+AM15+AI15+AE15+W15+S15+O15+K15+GY15+GU15+HC15+FK15+FG15+FC15</f>
        <v>0</v>
      </c>
      <c r="HH15" s="61"/>
      <c r="HI15" s="106"/>
      <c r="HJ15" s="107">
        <f t="shared" ref="HJ15:HJ17" si="153">HH15*HF15</f>
        <v>0</v>
      </c>
      <c r="HK15" s="90">
        <f t="shared" ref="HK15:HK17" si="154">HH15*HG15</f>
        <v>0</v>
      </c>
    </row>
    <row r="16" spans="1:223" s="42" customFormat="1">
      <c r="A16" s="58">
        <f>+A15+1</f>
        <v>3</v>
      </c>
      <c r="C16" s="98"/>
      <c r="D16" s="82"/>
      <c r="E16" s="105">
        <f t="shared" si="0"/>
        <v>0</v>
      </c>
      <c r="F16" s="59"/>
      <c r="G16" s="90"/>
      <c r="H16" s="61"/>
      <c r="I16" s="106">
        <f t="shared" si="37"/>
        <v>0</v>
      </c>
      <c r="J16" s="107">
        <f t="shared" si="38"/>
        <v>0</v>
      </c>
      <c r="K16" s="90">
        <f t="shared" si="39"/>
        <v>0</v>
      </c>
      <c r="L16" s="61"/>
      <c r="M16" s="106">
        <f t="shared" si="40"/>
        <v>0</v>
      </c>
      <c r="N16" s="107">
        <f t="shared" si="41"/>
        <v>0</v>
      </c>
      <c r="O16" s="90">
        <f t="shared" si="42"/>
        <v>0</v>
      </c>
      <c r="P16" s="61"/>
      <c r="Q16" s="106">
        <f t="shared" si="43"/>
        <v>0</v>
      </c>
      <c r="R16" s="107">
        <f t="shared" si="44"/>
        <v>0</v>
      </c>
      <c r="S16" s="90">
        <f t="shared" si="45"/>
        <v>0</v>
      </c>
      <c r="T16" s="61"/>
      <c r="U16" s="106">
        <f t="shared" si="46"/>
        <v>0</v>
      </c>
      <c r="V16" s="107">
        <f t="shared" si="47"/>
        <v>0</v>
      </c>
      <c r="W16" s="90">
        <f t="shared" si="48"/>
        <v>0</v>
      </c>
      <c r="X16" s="61"/>
      <c r="Y16" s="106">
        <f t="shared" si="49"/>
        <v>0</v>
      </c>
      <c r="Z16" s="107">
        <f t="shared" si="50"/>
        <v>0</v>
      </c>
      <c r="AA16" s="90">
        <f t="shared" si="51"/>
        <v>0</v>
      </c>
      <c r="AB16" s="61"/>
      <c r="AC16" s="106">
        <f t="shared" si="52"/>
        <v>0</v>
      </c>
      <c r="AD16" s="107">
        <f t="shared" si="53"/>
        <v>0</v>
      </c>
      <c r="AE16" s="90">
        <f t="shared" si="54"/>
        <v>0</v>
      </c>
      <c r="AF16" s="61"/>
      <c r="AG16" s="106">
        <f t="shared" si="55"/>
        <v>0</v>
      </c>
      <c r="AH16" s="107">
        <f t="shared" si="56"/>
        <v>0</v>
      </c>
      <c r="AI16" s="90">
        <f t="shared" si="57"/>
        <v>0</v>
      </c>
      <c r="AJ16" s="61"/>
      <c r="AK16" s="106">
        <f t="shared" si="58"/>
        <v>0</v>
      </c>
      <c r="AL16" s="107">
        <f t="shared" si="59"/>
        <v>0</v>
      </c>
      <c r="AM16" s="90">
        <f t="shared" si="60"/>
        <v>0</v>
      </c>
      <c r="AN16" s="61"/>
      <c r="AO16" s="106">
        <f t="shared" si="61"/>
        <v>0</v>
      </c>
      <c r="AP16" s="107">
        <f t="shared" si="62"/>
        <v>0</v>
      </c>
      <c r="AQ16" s="90">
        <f t="shared" si="63"/>
        <v>0</v>
      </c>
      <c r="AR16" s="61"/>
      <c r="AS16" s="106">
        <f t="shared" si="64"/>
        <v>0</v>
      </c>
      <c r="AT16" s="107">
        <f t="shared" si="65"/>
        <v>0</v>
      </c>
      <c r="AU16" s="90">
        <f t="shared" si="66"/>
        <v>0</v>
      </c>
      <c r="AV16" s="61"/>
      <c r="AW16" s="106">
        <f t="shared" si="67"/>
        <v>0</v>
      </c>
      <c r="AX16" s="107">
        <f t="shared" si="68"/>
        <v>0</v>
      </c>
      <c r="AY16" s="90">
        <f t="shared" si="69"/>
        <v>0</v>
      </c>
      <c r="AZ16" s="61"/>
      <c r="BA16" s="106">
        <f t="shared" si="70"/>
        <v>0</v>
      </c>
      <c r="BB16" s="107">
        <f t="shared" si="71"/>
        <v>0</v>
      </c>
      <c r="BC16" s="90">
        <f t="shared" si="72"/>
        <v>0</v>
      </c>
      <c r="BD16" s="61"/>
      <c r="BE16" s="106">
        <f t="shared" si="73"/>
        <v>0</v>
      </c>
      <c r="BF16" s="107">
        <f t="shared" si="74"/>
        <v>0</v>
      </c>
      <c r="BG16" s="90">
        <f t="shared" si="75"/>
        <v>0</v>
      </c>
      <c r="BH16" s="61"/>
      <c r="BI16" s="106">
        <f t="shared" si="76"/>
        <v>0</v>
      </c>
      <c r="BJ16" s="107">
        <f t="shared" si="77"/>
        <v>0</v>
      </c>
      <c r="BK16" s="90">
        <f t="shared" si="78"/>
        <v>0</v>
      </c>
      <c r="BL16" s="61"/>
      <c r="BM16" s="106">
        <f t="shared" si="79"/>
        <v>0</v>
      </c>
      <c r="BN16" s="107">
        <f t="shared" si="80"/>
        <v>0</v>
      </c>
      <c r="BO16" s="90">
        <f t="shared" si="81"/>
        <v>0</v>
      </c>
      <c r="BP16" s="61"/>
      <c r="BQ16" s="106">
        <f t="shared" si="82"/>
        <v>0</v>
      </c>
      <c r="BR16" s="151">
        <f t="shared" si="83"/>
        <v>0</v>
      </c>
      <c r="BS16" s="153">
        <f t="shared" si="84"/>
        <v>0</v>
      </c>
      <c r="BT16" s="61"/>
      <c r="BU16" s="106">
        <f t="shared" si="85"/>
        <v>0</v>
      </c>
      <c r="BV16" s="151">
        <f t="shared" si="86"/>
        <v>0</v>
      </c>
      <c r="BW16" s="153">
        <f t="shared" si="87"/>
        <v>0</v>
      </c>
      <c r="BX16" s="61"/>
      <c r="BY16" s="106">
        <f t="shared" si="88"/>
        <v>0</v>
      </c>
      <c r="BZ16" s="151">
        <f t="shared" si="89"/>
        <v>0</v>
      </c>
      <c r="CA16" s="153">
        <f t="shared" si="90"/>
        <v>0</v>
      </c>
      <c r="CB16" s="61"/>
      <c r="CC16" s="106">
        <f t="shared" si="91"/>
        <v>0</v>
      </c>
      <c r="CD16" s="151">
        <f t="shared" si="92"/>
        <v>0</v>
      </c>
      <c r="CE16" s="153">
        <f t="shared" si="93"/>
        <v>0</v>
      </c>
      <c r="CF16" s="61"/>
      <c r="CG16" s="106">
        <f t="shared" si="94"/>
        <v>0</v>
      </c>
      <c r="CH16" s="151">
        <f t="shared" si="95"/>
        <v>0</v>
      </c>
      <c r="CI16" s="153">
        <f t="shared" si="96"/>
        <v>0</v>
      </c>
      <c r="CJ16" s="61"/>
      <c r="CK16" s="106">
        <f t="shared" si="97"/>
        <v>0</v>
      </c>
      <c r="CL16" s="151">
        <f t="shared" si="98"/>
        <v>0</v>
      </c>
      <c r="CM16" s="153">
        <f t="shared" si="99"/>
        <v>0</v>
      </c>
      <c r="CN16" s="61"/>
      <c r="CO16" s="106">
        <f t="shared" si="100"/>
        <v>0</v>
      </c>
      <c r="CP16" s="151">
        <f t="shared" si="101"/>
        <v>0</v>
      </c>
      <c r="CQ16" s="153">
        <f t="shared" si="102"/>
        <v>0</v>
      </c>
      <c r="CR16" s="61"/>
      <c r="CS16" s="106">
        <f t="shared" si="103"/>
        <v>0</v>
      </c>
      <c r="CT16" s="151">
        <f t="shared" si="104"/>
        <v>0</v>
      </c>
      <c r="CU16" s="153">
        <f t="shared" si="105"/>
        <v>0</v>
      </c>
      <c r="CV16" s="61"/>
      <c r="CW16" s="106">
        <f t="shared" si="106"/>
        <v>0</v>
      </c>
      <c r="CX16" s="151">
        <f t="shared" si="107"/>
        <v>0</v>
      </c>
      <c r="CY16" s="153">
        <f t="shared" si="108"/>
        <v>0</v>
      </c>
      <c r="CZ16" s="61"/>
      <c r="DA16" s="106">
        <f t="shared" si="109"/>
        <v>0</v>
      </c>
      <c r="DB16" s="151">
        <f t="shared" si="110"/>
        <v>0</v>
      </c>
      <c r="DC16" s="90">
        <f t="shared" si="111"/>
        <v>0</v>
      </c>
      <c r="DD16" s="61"/>
      <c r="DE16" s="106">
        <f t="shared" si="112"/>
        <v>0</v>
      </c>
      <c r="DF16" s="107">
        <f t="shared" si="113"/>
        <v>0</v>
      </c>
      <c r="DG16" s="90">
        <f t="shared" si="114"/>
        <v>0</v>
      </c>
      <c r="DH16" s="61"/>
      <c r="DI16" s="106">
        <f t="shared" si="115"/>
        <v>0</v>
      </c>
      <c r="DJ16" s="107">
        <f t="shared" si="116"/>
        <v>0</v>
      </c>
      <c r="DK16" s="90">
        <f t="shared" si="117"/>
        <v>0</v>
      </c>
      <c r="DL16" s="61"/>
      <c r="DM16" s="106">
        <f t="shared" si="118"/>
        <v>0</v>
      </c>
      <c r="DN16" s="107">
        <f t="shared" si="119"/>
        <v>0</v>
      </c>
      <c r="DO16" s="90">
        <f t="shared" si="120"/>
        <v>0</v>
      </c>
      <c r="DP16" s="61"/>
      <c r="DQ16" s="106">
        <f t="shared" si="121"/>
        <v>0</v>
      </c>
      <c r="DR16" s="107">
        <f t="shared" si="122"/>
        <v>0</v>
      </c>
      <c r="DS16" s="90">
        <f t="shared" si="123"/>
        <v>0</v>
      </c>
      <c r="DT16" s="61"/>
      <c r="DU16" s="106">
        <f t="shared" si="124"/>
        <v>0</v>
      </c>
      <c r="DV16" s="107">
        <f t="shared" si="125"/>
        <v>0</v>
      </c>
      <c r="DW16" s="90">
        <f t="shared" si="126"/>
        <v>0</v>
      </c>
      <c r="DX16" s="61"/>
      <c r="DY16" s="106">
        <f t="shared" si="127"/>
        <v>0</v>
      </c>
      <c r="DZ16" s="107">
        <f t="shared" si="128"/>
        <v>0</v>
      </c>
      <c r="EA16" s="90">
        <f t="shared" si="129"/>
        <v>0</v>
      </c>
      <c r="EB16" s="61"/>
      <c r="EC16" s="106">
        <f t="shared" si="130"/>
        <v>0</v>
      </c>
      <c r="ED16" s="107">
        <f t="shared" si="131"/>
        <v>0</v>
      </c>
      <c r="EE16" s="90">
        <f t="shared" si="132"/>
        <v>0</v>
      </c>
      <c r="EF16" s="61"/>
      <c r="EG16" s="106">
        <f t="shared" si="133"/>
        <v>0</v>
      </c>
      <c r="EH16" s="107">
        <f t="shared" si="134"/>
        <v>0</v>
      </c>
      <c r="EI16" s="90">
        <f t="shared" si="135"/>
        <v>0</v>
      </c>
      <c r="EJ16" s="61"/>
      <c r="EK16" s="106">
        <f t="shared" si="136"/>
        <v>0</v>
      </c>
      <c r="EL16" s="107">
        <f t="shared" si="137"/>
        <v>0</v>
      </c>
      <c r="EM16" s="90">
        <f t="shared" si="138"/>
        <v>0</v>
      </c>
      <c r="EN16" s="61"/>
      <c r="EO16" s="106">
        <f t="shared" si="139"/>
        <v>0</v>
      </c>
      <c r="EP16" s="107">
        <f t="shared" si="140"/>
        <v>0</v>
      </c>
      <c r="EQ16" s="90">
        <f t="shared" si="141"/>
        <v>0</v>
      </c>
      <c r="ER16" s="61"/>
      <c r="ES16" s="106">
        <f t="shared" si="142"/>
        <v>0</v>
      </c>
      <c r="ET16" s="107">
        <f t="shared" si="143"/>
        <v>0</v>
      </c>
      <c r="EU16" s="90">
        <f t="shared" si="144"/>
        <v>0</v>
      </c>
      <c r="EV16" s="61"/>
      <c r="EW16" s="106">
        <f t="shared" si="1"/>
        <v>0</v>
      </c>
      <c r="EX16" s="151">
        <f t="shared" si="2"/>
        <v>0</v>
      </c>
      <c r="EY16" s="152">
        <f t="shared" si="3"/>
        <v>0</v>
      </c>
      <c r="EZ16" s="61"/>
      <c r="FA16" s="106">
        <f t="shared" si="4"/>
        <v>0</v>
      </c>
      <c r="FB16" s="151">
        <f t="shared" si="5"/>
        <v>0</v>
      </c>
      <c r="FC16" s="152">
        <f t="shared" si="6"/>
        <v>0</v>
      </c>
      <c r="FD16" s="61"/>
      <c r="FE16" s="106">
        <f t="shared" si="7"/>
        <v>0</v>
      </c>
      <c r="FF16" s="151">
        <f t="shared" si="8"/>
        <v>0</v>
      </c>
      <c r="FG16" s="152">
        <f t="shared" si="9"/>
        <v>0</v>
      </c>
      <c r="FH16" s="61"/>
      <c r="FI16" s="106">
        <f t="shared" si="10"/>
        <v>0</v>
      </c>
      <c r="FJ16" s="151">
        <f t="shared" si="11"/>
        <v>0</v>
      </c>
      <c r="FK16" s="152">
        <f t="shared" si="12"/>
        <v>0</v>
      </c>
      <c r="FL16" s="61"/>
      <c r="FM16" s="106">
        <f t="shared" si="13"/>
        <v>0</v>
      </c>
      <c r="FN16" s="151">
        <f t="shared" si="14"/>
        <v>0</v>
      </c>
      <c r="FO16" s="152">
        <f t="shared" si="15"/>
        <v>0</v>
      </c>
      <c r="FP16" s="61"/>
      <c r="FQ16" s="106">
        <f t="shared" si="16"/>
        <v>0</v>
      </c>
      <c r="FR16" s="151">
        <f t="shared" si="17"/>
        <v>0</v>
      </c>
      <c r="FS16" s="152">
        <f t="shared" si="18"/>
        <v>0</v>
      </c>
      <c r="FT16" s="61"/>
      <c r="FU16" s="106">
        <f t="shared" si="19"/>
        <v>0</v>
      </c>
      <c r="FV16" s="151">
        <f t="shared" si="20"/>
        <v>0</v>
      </c>
      <c r="FW16" s="152">
        <f t="shared" si="21"/>
        <v>0</v>
      </c>
      <c r="FX16" s="61"/>
      <c r="FY16" s="106">
        <f t="shared" si="22"/>
        <v>0</v>
      </c>
      <c r="FZ16" s="151">
        <f t="shared" si="23"/>
        <v>0</v>
      </c>
      <c r="GA16" s="152">
        <f t="shared" si="24"/>
        <v>0</v>
      </c>
      <c r="GB16" s="61"/>
      <c r="GC16" s="106">
        <f t="shared" si="25"/>
        <v>0</v>
      </c>
      <c r="GD16" s="151">
        <f t="shared" si="26"/>
        <v>0</v>
      </c>
      <c r="GE16" s="152">
        <f t="shared" si="27"/>
        <v>0</v>
      </c>
      <c r="GF16" s="61"/>
      <c r="GG16" s="106">
        <f t="shared" si="28"/>
        <v>0</v>
      </c>
      <c r="GH16" s="151">
        <f t="shared" si="29"/>
        <v>0</v>
      </c>
      <c r="GI16" s="152">
        <f t="shared" si="30"/>
        <v>0</v>
      </c>
      <c r="GJ16" s="61"/>
      <c r="GK16" s="106">
        <f t="shared" si="31"/>
        <v>0</v>
      </c>
      <c r="GL16" s="151">
        <f t="shared" si="32"/>
        <v>0</v>
      </c>
      <c r="GM16" s="152">
        <f t="shared" si="33"/>
        <v>0</v>
      </c>
      <c r="GN16" s="61"/>
      <c r="GO16" s="106">
        <f t="shared" si="34"/>
        <v>0</v>
      </c>
      <c r="GP16" s="151">
        <f t="shared" si="35"/>
        <v>0</v>
      </c>
      <c r="GQ16" s="152">
        <f t="shared" si="36"/>
        <v>0</v>
      </c>
      <c r="GR16" s="61"/>
      <c r="GS16" s="106">
        <f t="shared" si="145"/>
        <v>0</v>
      </c>
      <c r="GT16" s="107">
        <f t="shared" si="146"/>
        <v>0</v>
      </c>
      <c r="GU16" s="90">
        <f t="shared" si="147"/>
        <v>0</v>
      </c>
      <c r="GV16" s="61"/>
      <c r="GW16" s="106">
        <f t="shared" si="148"/>
        <v>0</v>
      </c>
      <c r="GX16" s="107">
        <f t="shared" si="149"/>
        <v>0</v>
      </c>
      <c r="GY16" s="90">
        <f t="shared" si="150"/>
        <v>0</v>
      </c>
      <c r="GZ16" s="61"/>
      <c r="HA16" s="106"/>
      <c r="HB16" s="107">
        <f t="shared" si="151"/>
        <v>0</v>
      </c>
      <c r="HC16" s="90">
        <f t="shared" si="152"/>
        <v>0</v>
      </c>
      <c r="HD16" s="61">
        <f>+ER16+EN16+EJ16+EF16+EB16+DX16+DT16+DP16+DH16+DD16+CZ16+CV16+CR16+CN16+CJ16+CB16+BX16+BT16+BP16+EV16+BL16+BH16+AZ16+AV16+AJ16+AF16+AB16+T16+P16+L16+H16+GV16+GR16+GZ16+EZ16+FD16+FH16</f>
        <v>0</v>
      </c>
      <c r="HE16" s="106">
        <f>+ES16+EO16+EK16+EG16+EC16+DY16+DU16+DQ16+DI16+DE16+DA16+CW16+CS16+CO16+CK16+CC16+BY16+BU16+BQ16+EW16+BM16+BI16+BA16+AW16+AK16+AG16+AC16+U16+Q16+M16+I16+GW16+GS16+HA16+FA16+FE16+FI16</f>
        <v>0</v>
      </c>
      <c r="HF16" s="107">
        <f>+ET16+EP16+EL16+EH16+ED16+DZ16+DV16+DR16+DJ16+DF16+DB16+CX16+CT16+CP16+CL16+CD16+BZ16+BV16+BR16+EX16+BN16+BJ16+BB16+AX16+AL16+AH16+AD16+V16+R16+N16+J16+GX16+GT16+HB16+FB16+FF16+FJ16</f>
        <v>0</v>
      </c>
      <c r="HG16" s="90">
        <f>+EU16+EQ16+EM16+EI16+EE16+EA16+DW16+DS16+DK16+DG16+DC16+CY16+CU16+CQ16+CM16+CE16+CA16+BW16+BS16+EY16+BO16+BK16+BC16+AY16+AM16+AI16+AE16+W16+S16+O16+K16+GY16+GU16+HC16+FK16+FG16+FC16</f>
        <v>0</v>
      </c>
      <c r="HH16" s="61"/>
      <c r="HI16" s="106"/>
      <c r="HJ16" s="107">
        <f t="shared" si="153"/>
        <v>0</v>
      </c>
      <c r="HK16" s="90">
        <f t="shared" si="154"/>
        <v>0</v>
      </c>
    </row>
    <row r="17" spans="1:219" s="42" customFormat="1">
      <c r="A17" s="58">
        <f>+A16+1</f>
        <v>4</v>
      </c>
      <c r="C17" s="98"/>
      <c r="D17" s="82"/>
      <c r="E17" s="105">
        <f t="shared" si="0"/>
        <v>0</v>
      </c>
      <c r="F17" s="59"/>
      <c r="G17" s="90"/>
      <c r="H17" s="61"/>
      <c r="I17" s="106">
        <f t="shared" si="37"/>
        <v>0</v>
      </c>
      <c r="J17" s="107">
        <f t="shared" si="38"/>
        <v>0</v>
      </c>
      <c r="K17" s="90">
        <f t="shared" si="39"/>
        <v>0</v>
      </c>
      <c r="L17" s="61"/>
      <c r="M17" s="106">
        <f t="shared" si="40"/>
        <v>0</v>
      </c>
      <c r="N17" s="107">
        <f t="shared" si="41"/>
        <v>0</v>
      </c>
      <c r="O17" s="90">
        <f t="shared" si="42"/>
        <v>0</v>
      </c>
      <c r="P17" s="61"/>
      <c r="Q17" s="106">
        <f t="shared" si="43"/>
        <v>0</v>
      </c>
      <c r="R17" s="107">
        <f t="shared" si="44"/>
        <v>0</v>
      </c>
      <c r="S17" s="90">
        <f t="shared" si="45"/>
        <v>0</v>
      </c>
      <c r="T17" s="61"/>
      <c r="U17" s="106">
        <f t="shared" si="46"/>
        <v>0</v>
      </c>
      <c r="V17" s="107">
        <f t="shared" si="47"/>
        <v>0</v>
      </c>
      <c r="W17" s="90">
        <f t="shared" si="48"/>
        <v>0</v>
      </c>
      <c r="X17" s="61"/>
      <c r="Y17" s="106">
        <f t="shared" si="49"/>
        <v>0</v>
      </c>
      <c r="Z17" s="107">
        <f t="shared" si="50"/>
        <v>0</v>
      </c>
      <c r="AA17" s="90">
        <f t="shared" si="51"/>
        <v>0</v>
      </c>
      <c r="AB17" s="61"/>
      <c r="AC17" s="106">
        <f t="shared" si="52"/>
        <v>0</v>
      </c>
      <c r="AD17" s="107">
        <f t="shared" si="53"/>
        <v>0</v>
      </c>
      <c r="AE17" s="90">
        <f t="shared" si="54"/>
        <v>0</v>
      </c>
      <c r="AF17" s="61"/>
      <c r="AG17" s="106">
        <f t="shared" si="55"/>
        <v>0</v>
      </c>
      <c r="AH17" s="107">
        <f t="shared" si="56"/>
        <v>0</v>
      </c>
      <c r="AI17" s="90">
        <f t="shared" si="57"/>
        <v>0</v>
      </c>
      <c r="AJ17" s="61"/>
      <c r="AK17" s="106">
        <f t="shared" si="58"/>
        <v>0</v>
      </c>
      <c r="AL17" s="107">
        <f t="shared" si="59"/>
        <v>0</v>
      </c>
      <c r="AM17" s="90">
        <f t="shared" si="60"/>
        <v>0</v>
      </c>
      <c r="AN17" s="61"/>
      <c r="AO17" s="106">
        <f t="shared" si="61"/>
        <v>0</v>
      </c>
      <c r="AP17" s="107">
        <f t="shared" si="62"/>
        <v>0</v>
      </c>
      <c r="AQ17" s="90">
        <f t="shared" si="63"/>
        <v>0</v>
      </c>
      <c r="AR17" s="61"/>
      <c r="AS17" s="106">
        <f t="shared" si="64"/>
        <v>0</v>
      </c>
      <c r="AT17" s="107">
        <f t="shared" si="65"/>
        <v>0</v>
      </c>
      <c r="AU17" s="90">
        <f t="shared" si="66"/>
        <v>0</v>
      </c>
      <c r="AV17" s="61"/>
      <c r="AW17" s="106">
        <f t="shared" si="67"/>
        <v>0</v>
      </c>
      <c r="AX17" s="107">
        <f t="shared" si="68"/>
        <v>0</v>
      </c>
      <c r="AY17" s="90">
        <f t="shared" si="69"/>
        <v>0</v>
      </c>
      <c r="AZ17" s="61"/>
      <c r="BA17" s="106">
        <f t="shared" si="70"/>
        <v>0</v>
      </c>
      <c r="BB17" s="107">
        <f t="shared" si="71"/>
        <v>0</v>
      </c>
      <c r="BC17" s="90">
        <f t="shared" si="72"/>
        <v>0</v>
      </c>
      <c r="BD17" s="61"/>
      <c r="BE17" s="106">
        <f t="shared" si="73"/>
        <v>0</v>
      </c>
      <c r="BF17" s="107">
        <f t="shared" si="74"/>
        <v>0</v>
      </c>
      <c r="BG17" s="90">
        <f t="shared" si="75"/>
        <v>0</v>
      </c>
      <c r="BH17" s="61"/>
      <c r="BI17" s="106">
        <f t="shared" si="76"/>
        <v>0</v>
      </c>
      <c r="BJ17" s="107">
        <f t="shared" si="77"/>
        <v>0</v>
      </c>
      <c r="BK17" s="90">
        <f t="shared" si="78"/>
        <v>0</v>
      </c>
      <c r="BL17" s="61"/>
      <c r="BM17" s="106">
        <f t="shared" si="79"/>
        <v>0</v>
      </c>
      <c r="BN17" s="107">
        <f t="shared" si="80"/>
        <v>0</v>
      </c>
      <c r="BO17" s="90">
        <f t="shared" si="81"/>
        <v>0</v>
      </c>
      <c r="BP17" s="61"/>
      <c r="BQ17" s="106">
        <f t="shared" si="82"/>
        <v>0</v>
      </c>
      <c r="BR17" s="151">
        <f t="shared" si="83"/>
        <v>0</v>
      </c>
      <c r="BS17" s="153">
        <f t="shared" si="84"/>
        <v>0</v>
      </c>
      <c r="BT17" s="61"/>
      <c r="BU17" s="106">
        <f t="shared" si="85"/>
        <v>0</v>
      </c>
      <c r="BV17" s="151">
        <f t="shared" si="86"/>
        <v>0</v>
      </c>
      <c r="BW17" s="153">
        <f t="shared" si="87"/>
        <v>0</v>
      </c>
      <c r="BX17" s="61"/>
      <c r="BY17" s="106">
        <f t="shared" si="88"/>
        <v>0</v>
      </c>
      <c r="BZ17" s="151">
        <f t="shared" si="89"/>
        <v>0</v>
      </c>
      <c r="CA17" s="153">
        <f t="shared" si="90"/>
        <v>0</v>
      </c>
      <c r="CB17" s="61"/>
      <c r="CC17" s="106">
        <f t="shared" si="91"/>
        <v>0</v>
      </c>
      <c r="CD17" s="151">
        <f t="shared" si="92"/>
        <v>0</v>
      </c>
      <c r="CE17" s="153">
        <f t="shared" si="93"/>
        <v>0</v>
      </c>
      <c r="CF17" s="61"/>
      <c r="CG17" s="106">
        <f t="shared" si="94"/>
        <v>0</v>
      </c>
      <c r="CH17" s="151">
        <f t="shared" si="95"/>
        <v>0</v>
      </c>
      <c r="CI17" s="153">
        <f t="shared" si="96"/>
        <v>0</v>
      </c>
      <c r="CJ17" s="61"/>
      <c r="CK17" s="106">
        <f t="shared" si="97"/>
        <v>0</v>
      </c>
      <c r="CL17" s="151">
        <f t="shared" si="98"/>
        <v>0</v>
      </c>
      <c r="CM17" s="153">
        <f t="shared" si="99"/>
        <v>0</v>
      </c>
      <c r="CN17" s="61"/>
      <c r="CO17" s="106">
        <f t="shared" si="100"/>
        <v>0</v>
      </c>
      <c r="CP17" s="151">
        <f t="shared" si="101"/>
        <v>0</v>
      </c>
      <c r="CQ17" s="153">
        <f t="shared" si="102"/>
        <v>0</v>
      </c>
      <c r="CR17" s="61"/>
      <c r="CS17" s="106">
        <f t="shared" si="103"/>
        <v>0</v>
      </c>
      <c r="CT17" s="151">
        <f t="shared" si="104"/>
        <v>0</v>
      </c>
      <c r="CU17" s="153">
        <f t="shared" si="105"/>
        <v>0</v>
      </c>
      <c r="CV17" s="61"/>
      <c r="CW17" s="106">
        <f t="shared" si="106"/>
        <v>0</v>
      </c>
      <c r="CX17" s="151">
        <f t="shared" si="107"/>
        <v>0</v>
      </c>
      <c r="CY17" s="153">
        <f t="shared" si="108"/>
        <v>0</v>
      </c>
      <c r="CZ17" s="61"/>
      <c r="DA17" s="106">
        <f t="shared" si="109"/>
        <v>0</v>
      </c>
      <c r="DB17" s="151">
        <f t="shared" si="110"/>
        <v>0</v>
      </c>
      <c r="DC17" s="90">
        <f t="shared" si="111"/>
        <v>0</v>
      </c>
      <c r="DD17" s="61"/>
      <c r="DE17" s="106">
        <f t="shared" si="112"/>
        <v>0</v>
      </c>
      <c r="DF17" s="107">
        <f t="shared" si="113"/>
        <v>0</v>
      </c>
      <c r="DG17" s="90">
        <f t="shared" si="114"/>
        <v>0</v>
      </c>
      <c r="DH17" s="61"/>
      <c r="DI17" s="106">
        <f t="shared" si="115"/>
        <v>0</v>
      </c>
      <c r="DJ17" s="107">
        <f t="shared" si="116"/>
        <v>0</v>
      </c>
      <c r="DK17" s="90">
        <f t="shared" si="117"/>
        <v>0</v>
      </c>
      <c r="DL17" s="61"/>
      <c r="DM17" s="106">
        <f t="shared" si="118"/>
        <v>0</v>
      </c>
      <c r="DN17" s="107">
        <f t="shared" si="119"/>
        <v>0</v>
      </c>
      <c r="DO17" s="90">
        <f t="shared" si="120"/>
        <v>0</v>
      </c>
      <c r="DP17" s="61"/>
      <c r="DQ17" s="106">
        <f t="shared" si="121"/>
        <v>0</v>
      </c>
      <c r="DR17" s="107">
        <f t="shared" si="122"/>
        <v>0</v>
      </c>
      <c r="DS17" s="90">
        <f t="shared" si="123"/>
        <v>0</v>
      </c>
      <c r="DT17" s="61"/>
      <c r="DU17" s="106">
        <f t="shared" si="124"/>
        <v>0</v>
      </c>
      <c r="DV17" s="107">
        <f t="shared" si="125"/>
        <v>0</v>
      </c>
      <c r="DW17" s="90">
        <f t="shared" si="126"/>
        <v>0</v>
      </c>
      <c r="DX17" s="61"/>
      <c r="DY17" s="106">
        <f t="shared" si="127"/>
        <v>0</v>
      </c>
      <c r="DZ17" s="107">
        <f t="shared" si="128"/>
        <v>0</v>
      </c>
      <c r="EA17" s="90">
        <f t="shared" si="129"/>
        <v>0</v>
      </c>
      <c r="EB17" s="61"/>
      <c r="EC17" s="106">
        <f t="shared" si="130"/>
        <v>0</v>
      </c>
      <c r="ED17" s="107">
        <f t="shared" si="131"/>
        <v>0</v>
      </c>
      <c r="EE17" s="90">
        <f t="shared" si="132"/>
        <v>0</v>
      </c>
      <c r="EF17" s="61"/>
      <c r="EG17" s="106">
        <f t="shared" si="133"/>
        <v>0</v>
      </c>
      <c r="EH17" s="107">
        <f t="shared" si="134"/>
        <v>0</v>
      </c>
      <c r="EI17" s="90">
        <f t="shared" si="135"/>
        <v>0</v>
      </c>
      <c r="EJ17" s="61"/>
      <c r="EK17" s="106">
        <f t="shared" si="136"/>
        <v>0</v>
      </c>
      <c r="EL17" s="107">
        <f t="shared" si="137"/>
        <v>0</v>
      </c>
      <c r="EM17" s="90">
        <f t="shared" si="138"/>
        <v>0</v>
      </c>
      <c r="EN17" s="61"/>
      <c r="EO17" s="106">
        <f t="shared" si="139"/>
        <v>0</v>
      </c>
      <c r="EP17" s="107">
        <f t="shared" si="140"/>
        <v>0</v>
      </c>
      <c r="EQ17" s="90">
        <f t="shared" si="141"/>
        <v>0</v>
      </c>
      <c r="ER17" s="61"/>
      <c r="ES17" s="106">
        <f t="shared" si="142"/>
        <v>0</v>
      </c>
      <c r="ET17" s="107">
        <f t="shared" si="143"/>
        <v>0</v>
      </c>
      <c r="EU17" s="90">
        <f t="shared" si="144"/>
        <v>0</v>
      </c>
      <c r="EV17" s="61"/>
      <c r="EW17" s="106">
        <f t="shared" si="1"/>
        <v>0</v>
      </c>
      <c r="EX17" s="151">
        <f t="shared" si="2"/>
        <v>0</v>
      </c>
      <c r="EY17" s="152">
        <f t="shared" si="3"/>
        <v>0</v>
      </c>
      <c r="EZ17" s="61"/>
      <c r="FA17" s="106">
        <f t="shared" si="4"/>
        <v>0</v>
      </c>
      <c r="FB17" s="151">
        <f t="shared" si="5"/>
        <v>0</v>
      </c>
      <c r="FC17" s="152">
        <f t="shared" si="6"/>
        <v>0</v>
      </c>
      <c r="FD17" s="61"/>
      <c r="FE17" s="106">
        <f t="shared" si="7"/>
        <v>0</v>
      </c>
      <c r="FF17" s="151">
        <f t="shared" si="8"/>
        <v>0</v>
      </c>
      <c r="FG17" s="152">
        <f t="shared" si="9"/>
        <v>0</v>
      </c>
      <c r="FH17" s="61"/>
      <c r="FI17" s="106">
        <f t="shared" si="10"/>
        <v>0</v>
      </c>
      <c r="FJ17" s="151">
        <f t="shared" si="11"/>
        <v>0</v>
      </c>
      <c r="FK17" s="152">
        <f t="shared" si="12"/>
        <v>0</v>
      </c>
      <c r="FL17" s="61"/>
      <c r="FM17" s="106">
        <f t="shared" si="13"/>
        <v>0</v>
      </c>
      <c r="FN17" s="151">
        <f t="shared" si="14"/>
        <v>0</v>
      </c>
      <c r="FO17" s="152">
        <f t="shared" si="15"/>
        <v>0</v>
      </c>
      <c r="FP17" s="61"/>
      <c r="FQ17" s="106">
        <f t="shared" si="16"/>
        <v>0</v>
      </c>
      <c r="FR17" s="151">
        <f t="shared" si="17"/>
        <v>0</v>
      </c>
      <c r="FS17" s="152">
        <f t="shared" si="18"/>
        <v>0</v>
      </c>
      <c r="FT17" s="61"/>
      <c r="FU17" s="106">
        <f t="shared" si="19"/>
        <v>0</v>
      </c>
      <c r="FV17" s="151">
        <f t="shared" si="20"/>
        <v>0</v>
      </c>
      <c r="FW17" s="152">
        <f t="shared" si="21"/>
        <v>0</v>
      </c>
      <c r="FX17" s="61"/>
      <c r="FY17" s="106">
        <f t="shared" si="22"/>
        <v>0</v>
      </c>
      <c r="FZ17" s="151">
        <f t="shared" si="23"/>
        <v>0</v>
      </c>
      <c r="GA17" s="152">
        <f t="shared" si="24"/>
        <v>0</v>
      </c>
      <c r="GB17" s="61"/>
      <c r="GC17" s="106">
        <f t="shared" si="25"/>
        <v>0</v>
      </c>
      <c r="GD17" s="151">
        <f t="shared" si="26"/>
        <v>0</v>
      </c>
      <c r="GE17" s="152">
        <f t="shared" si="27"/>
        <v>0</v>
      </c>
      <c r="GF17" s="61"/>
      <c r="GG17" s="106">
        <f t="shared" si="28"/>
        <v>0</v>
      </c>
      <c r="GH17" s="151">
        <f t="shared" si="29"/>
        <v>0</v>
      </c>
      <c r="GI17" s="152">
        <f t="shared" si="30"/>
        <v>0</v>
      </c>
      <c r="GJ17" s="61"/>
      <c r="GK17" s="106">
        <f t="shared" si="31"/>
        <v>0</v>
      </c>
      <c r="GL17" s="151">
        <f t="shared" si="32"/>
        <v>0</v>
      </c>
      <c r="GM17" s="152">
        <f t="shared" si="33"/>
        <v>0</v>
      </c>
      <c r="GN17" s="61"/>
      <c r="GO17" s="106">
        <f t="shared" si="34"/>
        <v>0</v>
      </c>
      <c r="GP17" s="151">
        <f t="shared" si="35"/>
        <v>0</v>
      </c>
      <c r="GQ17" s="152">
        <f t="shared" si="36"/>
        <v>0</v>
      </c>
      <c r="GR17" s="61"/>
      <c r="GS17" s="106">
        <f t="shared" si="145"/>
        <v>0</v>
      </c>
      <c r="GT17" s="107">
        <f t="shared" si="146"/>
        <v>0</v>
      </c>
      <c r="GU17" s="90">
        <f t="shared" si="147"/>
        <v>0</v>
      </c>
      <c r="GV17" s="61"/>
      <c r="GW17" s="106">
        <f t="shared" si="148"/>
        <v>0</v>
      </c>
      <c r="GX17" s="107">
        <f t="shared" si="149"/>
        <v>0</v>
      </c>
      <c r="GY17" s="90">
        <f t="shared" si="150"/>
        <v>0</v>
      </c>
      <c r="GZ17" s="61"/>
      <c r="HA17" s="106"/>
      <c r="HB17" s="107">
        <f t="shared" si="151"/>
        <v>0</v>
      </c>
      <c r="HC17" s="90">
        <f t="shared" si="152"/>
        <v>0</v>
      </c>
      <c r="HD17" s="61">
        <f>+ER17+EN17+EJ17+EF17+EB17+DX17+DT17+DP17+DH17+DD17+CZ17+CV17+CR17+CN17+CJ17+CB17+BX17+BT17+BP17+EV17+BL17+BH17+AZ17+AV17+AJ17+AF17+AB17+T17+P17+L17+H17+GV17+GR17+GZ17+EZ17+FD17+FH17</f>
        <v>0</v>
      </c>
      <c r="HE17" s="106">
        <f>+ES17+EO17+EK17+EG17+EC17+DY17+DU17+DQ17+DI17+DE17+DA17+CW17+CS17+CO17+CK17+CC17+BY17+BU17+BQ17+EW17+BM17+BI17+BA17+AW17+AK17+AG17+AC17+U17+Q17+M17+I17+GW17+GS17+HA17+FA17+FE17+FI17</f>
        <v>0</v>
      </c>
      <c r="HF17" s="107">
        <f>+ET17+EP17+EL17+EH17+ED17+DZ17+DV17+DR17+DJ17+DF17+DB17+CX17+CT17+CP17+CL17+CD17+BZ17+BV17+BR17+EX17+BN17+BJ17+BB17+AX17+AL17+AH17+AD17+V17+R17+N17+J17+GX17+GT17+HB17+FB17+FF17+FJ17</f>
        <v>0</v>
      </c>
      <c r="HG17" s="90">
        <f>+EU17+EQ17+EM17+EI17+EE17+EA17+DW17+DS17+DK17+DG17+DC17+CY17+CU17+CQ17+CM17+CE17+CA17+BW17+BS17+EY17+BO17+BK17+BC17+AY17+AM17+AI17+AE17+W17+S17+O17+K17+GY17+GU17+HC17+FK17+FG17+FC17</f>
        <v>0</v>
      </c>
      <c r="HH17" s="61"/>
      <c r="HI17" s="106"/>
      <c r="HJ17" s="107">
        <f t="shared" si="153"/>
        <v>0</v>
      </c>
      <c r="HK17" s="90">
        <f t="shared" si="154"/>
        <v>0</v>
      </c>
    </row>
    <row r="18" spans="1:219" s="42" customFormat="1">
      <c r="A18" s="58">
        <f t="shared" ref="A18:A81" si="155">+A17+1</f>
        <v>5</v>
      </c>
      <c r="C18" s="98"/>
      <c r="D18" s="82"/>
      <c r="E18" s="105">
        <f t="shared" ref="E18:E36" si="156">IF($D18="x",F18,0)</f>
        <v>0</v>
      </c>
      <c r="F18" s="59"/>
      <c r="G18" s="90"/>
      <c r="H18" s="61"/>
      <c r="I18" s="106">
        <f t="shared" ref="I18:I36" si="157">IF($D18="x",J18,0)</f>
        <v>0</v>
      </c>
      <c r="J18" s="107">
        <f t="shared" ref="J18:J36" si="158">$F18*H18</f>
        <v>0</v>
      </c>
      <c r="K18" s="90">
        <f t="shared" ref="K18:K36" si="159">$G18*H18</f>
        <v>0</v>
      </c>
      <c r="L18" s="61"/>
      <c r="M18" s="106">
        <f t="shared" ref="M18:M36" si="160">IF($D18="x",N18,0)</f>
        <v>0</v>
      </c>
      <c r="N18" s="107">
        <f t="shared" ref="N18:N36" si="161">$F18*L18</f>
        <v>0</v>
      </c>
      <c r="O18" s="90">
        <f t="shared" ref="O18:O36" si="162">$G18*L18</f>
        <v>0</v>
      </c>
      <c r="P18" s="61"/>
      <c r="Q18" s="106">
        <f t="shared" ref="Q18:Q36" si="163">IF($D18="x",R18,0)</f>
        <v>0</v>
      </c>
      <c r="R18" s="107">
        <f t="shared" ref="R18:R36" si="164">$F18*P18</f>
        <v>0</v>
      </c>
      <c r="S18" s="90">
        <f t="shared" ref="S18:S36" si="165">$G18*P18</f>
        <v>0</v>
      </c>
      <c r="T18" s="61"/>
      <c r="U18" s="106">
        <f t="shared" ref="U18:U36" si="166">IF($D18="x",V18,0)</f>
        <v>0</v>
      </c>
      <c r="V18" s="107">
        <f t="shared" ref="V18:V36" si="167">$F18*T18</f>
        <v>0</v>
      </c>
      <c r="W18" s="90">
        <f t="shared" ref="W18:W36" si="168">$G18*T18</f>
        <v>0</v>
      </c>
      <c r="X18" s="61"/>
      <c r="Y18" s="106">
        <f t="shared" si="49"/>
        <v>0</v>
      </c>
      <c r="Z18" s="107">
        <f t="shared" si="50"/>
        <v>0</v>
      </c>
      <c r="AA18" s="90">
        <f t="shared" si="51"/>
        <v>0</v>
      </c>
      <c r="AB18" s="61"/>
      <c r="AC18" s="106">
        <f t="shared" ref="AC18:AC36" si="169">IF($D18="x",AD18,0)</f>
        <v>0</v>
      </c>
      <c r="AD18" s="107">
        <f t="shared" ref="AD18:AD36" si="170">$F18*AB18</f>
        <v>0</v>
      </c>
      <c r="AE18" s="90">
        <f t="shared" ref="AE18:AE36" si="171">$G18*AB18</f>
        <v>0</v>
      </c>
      <c r="AF18" s="61"/>
      <c r="AG18" s="106">
        <f t="shared" ref="AG18:AG36" si="172">IF($D18="x",AH18,0)</f>
        <v>0</v>
      </c>
      <c r="AH18" s="107">
        <f t="shared" ref="AH18:AH36" si="173">$F18*AF18</f>
        <v>0</v>
      </c>
      <c r="AI18" s="90">
        <f t="shared" ref="AI18:AI36" si="174">$G18*AF18</f>
        <v>0</v>
      </c>
      <c r="AJ18" s="61"/>
      <c r="AK18" s="106">
        <f t="shared" ref="AK18:AK36" si="175">IF($D18="x",AL18,0)</f>
        <v>0</v>
      </c>
      <c r="AL18" s="107">
        <f t="shared" ref="AL18:AL36" si="176">$F18*AJ18</f>
        <v>0</v>
      </c>
      <c r="AM18" s="90">
        <f t="shared" ref="AM18:AM36" si="177">$G18*AJ18</f>
        <v>0</v>
      </c>
      <c r="AN18" s="61"/>
      <c r="AO18" s="106">
        <f t="shared" si="61"/>
        <v>0</v>
      </c>
      <c r="AP18" s="107">
        <f t="shared" si="62"/>
        <v>0</v>
      </c>
      <c r="AQ18" s="90">
        <f t="shared" si="63"/>
        <v>0</v>
      </c>
      <c r="AR18" s="61"/>
      <c r="AS18" s="106">
        <f t="shared" si="64"/>
        <v>0</v>
      </c>
      <c r="AT18" s="107">
        <f t="shared" si="65"/>
        <v>0</v>
      </c>
      <c r="AU18" s="90">
        <f t="shared" si="66"/>
        <v>0</v>
      </c>
      <c r="AV18" s="61"/>
      <c r="AW18" s="106">
        <f t="shared" ref="AW18:AW36" si="178">IF($D18="x",AX18,0)</f>
        <v>0</v>
      </c>
      <c r="AX18" s="107">
        <f t="shared" ref="AX18:AX36" si="179">$F18*AV18</f>
        <v>0</v>
      </c>
      <c r="AY18" s="90">
        <f t="shared" ref="AY18:AY36" si="180">$G18*AV18</f>
        <v>0</v>
      </c>
      <c r="AZ18" s="61"/>
      <c r="BA18" s="106">
        <f t="shared" ref="BA18:BA36" si="181">IF($D18="x",BB18,0)</f>
        <v>0</v>
      </c>
      <c r="BB18" s="107">
        <f t="shared" ref="BB18:BB36" si="182">$F18*AZ18</f>
        <v>0</v>
      </c>
      <c r="BC18" s="90">
        <f t="shared" ref="BC18:BC36" si="183">$G18*AZ18</f>
        <v>0</v>
      </c>
      <c r="BD18" s="61"/>
      <c r="BE18" s="106">
        <f t="shared" si="73"/>
        <v>0</v>
      </c>
      <c r="BF18" s="107">
        <f t="shared" si="74"/>
        <v>0</v>
      </c>
      <c r="BG18" s="90">
        <f t="shared" si="75"/>
        <v>0</v>
      </c>
      <c r="BH18" s="61"/>
      <c r="BI18" s="106">
        <f t="shared" ref="BI18:BI36" si="184">IF($D18="x",BJ18,0)</f>
        <v>0</v>
      </c>
      <c r="BJ18" s="107">
        <f t="shared" ref="BJ18:BJ36" si="185">$F18*BH18</f>
        <v>0</v>
      </c>
      <c r="BK18" s="90">
        <f t="shared" ref="BK18:BK36" si="186">$G18*BH18</f>
        <v>0</v>
      </c>
      <c r="BL18" s="61"/>
      <c r="BM18" s="106">
        <f t="shared" ref="BM18:BM36" si="187">IF($D18="x",BN18,0)</f>
        <v>0</v>
      </c>
      <c r="BN18" s="107">
        <f t="shared" ref="BN18:BN36" si="188">$F18*BL18</f>
        <v>0</v>
      </c>
      <c r="BO18" s="90">
        <f t="shared" ref="BO18:BO36" si="189">$G18*BL18</f>
        <v>0</v>
      </c>
      <c r="BP18" s="61"/>
      <c r="BQ18" s="106">
        <f t="shared" ref="BQ18:BQ36" si="190">IF($D18="x",BR18,0)</f>
        <v>0</v>
      </c>
      <c r="BR18" s="151">
        <f t="shared" ref="BR18:BR36" si="191">$F18*BP18</f>
        <v>0</v>
      </c>
      <c r="BS18" s="153">
        <f t="shared" ref="BS18:BS36" si="192">$G18*BP18</f>
        <v>0</v>
      </c>
      <c r="BT18" s="61"/>
      <c r="BU18" s="106">
        <f t="shared" ref="BU18:BU36" si="193">IF($D18="x",BV18,0)</f>
        <v>0</v>
      </c>
      <c r="BV18" s="151">
        <f t="shared" ref="BV18:BV36" si="194">$F18*BT18</f>
        <v>0</v>
      </c>
      <c r="BW18" s="153">
        <f t="shared" ref="BW18:BW36" si="195">$G18*BT18</f>
        <v>0</v>
      </c>
      <c r="BX18" s="61"/>
      <c r="BY18" s="106">
        <f t="shared" ref="BY18:BY36" si="196">IF($D18="x",BZ18,0)</f>
        <v>0</v>
      </c>
      <c r="BZ18" s="151">
        <f t="shared" ref="BZ18:BZ36" si="197">$F18*BX18</f>
        <v>0</v>
      </c>
      <c r="CA18" s="153">
        <f t="shared" ref="CA18:CA36" si="198">$G18*BX18</f>
        <v>0</v>
      </c>
      <c r="CB18" s="61"/>
      <c r="CC18" s="106">
        <f t="shared" ref="CC18:CC36" si="199">IF($D18="x",CD18,0)</f>
        <v>0</v>
      </c>
      <c r="CD18" s="151">
        <f t="shared" ref="CD18:CD36" si="200">$F18*CB18</f>
        <v>0</v>
      </c>
      <c r="CE18" s="153">
        <f t="shared" ref="CE18:CE36" si="201">$G18*CB18</f>
        <v>0</v>
      </c>
      <c r="CF18" s="61"/>
      <c r="CG18" s="106">
        <f t="shared" si="94"/>
        <v>0</v>
      </c>
      <c r="CH18" s="151">
        <f t="shared" si="95"/>
        <v>0</v>
      </c>
      <c r="CI18" s="153">
        <f t="shared" si="96"/>
        <v>0</v>
      </c>
      <c r="CJ18" s="61"/>
      <c r="CK18" s="106">
        <f t="shared" ref="CK18:CK36" si="202">IF($D18="x",CL18,0)</f>
        <v>0</v>
      </c>
      <c r="CL18" s="151">
        <f t="shared" ref="CL18:CL36" si="203">$F18*CJ18</f>
        <v>0</v>
      </c>
      <c r="CM18" s="153">
        <f t="shared" ref="CM18:CM36" si="204">$G18*CJ18</f>
        <v>0</v>
      </c>
      <c r="CN18" s="61"/>
      <c r="CO18" s="106">
        <f t="shared" ref="CO18:CO36" si="205">IF($D18="x",CP18,0)</f>
        <v>0</v>
      </c>
      <c r="CP18" s="151">
        <f t="shared" ref="CP18:CP36" si="206">$F18*CN18</f>
        <v>0</v>
      </c>
      <c r="CQ18" s="153">
        <f t="shared" ref="CQ18:CQ36" si="207">$G18*CN18</f>
        <v>0</v>
      </c>
      <c r="CR18" s="61"/>
      <c r="CS18" s="106">
        <f t="shared" ref="CS18:CS36" si="208">IF($D18="x",CT18,0)</f>
        <v>0</v>
      </c>
      <c r="CT18" s="151">
        <f t="shared" ref="CT18:CT36" si="209">$F18*CR18</f>
        <v>0</v>
      </c>
      <c r="CU18" s="153">
        <f t="shared" ref="CU18:CU36" si="210">$G18*CR18</f>
        <v>0</v>
      </c>
      <c r="CV18" s="61"/>
      <c r="CW18" s="106">
        <f t="shared" ref="CW18:CW36" si="211">IF($D18="x",CX18,0)</f>
        <v>0</v>
      </c>
      <c r="CX18" s="151">
        <f t="shared" ref="CX18:CX36" si="212">$F18*CV18</f>
        <v>0</v>
      </c>
      <c r="CY18" s="153">
        <f t="shared" ref="CY18:CY36" si="213">$G18*CV18</f>
        <v>0</v>
      </c>
      <c r="CZ18" s="61"/>
      <c r="DA18" s="106">
        <f t="shared" ref="DA18:DA36" si="214">IF($D18="x",DB18,0)</f>
        <v>0</v>
      </c>
      <c r="DB18" s="151">
        <f t="shared" ref="DB18:DB36" si="215">$F18*CZ18</f>
        <v>0</v>
      </c>
      <c r="DC18" s="90">
        <f t="shared" ref="DC18:DC36" si="216">$G18*CZ18</f>
        <v>0</v>
      </c>
      <c r="DD18" s="61"/>
      <c r="DE18" s="106">
        <f t="shared" ref="DE18:DE36" si="217">IF($D18="x",DF18,0)</f>
        <v>0</v>
      </c>
      <c r="DF18" s="107">
        <f t="shared" ref="DF18:DF36" si="218">$F18*DD18</f>
        <v>0</v>
      </c>
      <c r="DG18" s="90">
        <f t="shared" ref="DG18:DG36" si="219">$G18*DD18</f>
        <v>0</v>
      </c>
      <c r="DH18" s="61"/>
      <c r="DI18" s="106">
        <f t="shared" ref="DI18:DI36" si="220">IF($D18="x",DJ18,0)</f>
        <v>0</v>
      </c>
      <c r="DJ18" s="107">
        <f t="shared" ref="DJ18:DJ36" si="221">$F18*DH18</f>
        <v>0</v>
      </c>
      <c r="DK18" s="90">
        <f t="shared" ref="DK18:DK36" si="222">$G18*DH18</f>
        <v>0</v>
      </c>
      <c r="DL18" s="61"/>
      <c r="DM18" s="106">
        <f t="shared" si="118"/>
        <v>0</v>
      </c>
      <c r="DN18" s="107">
        <f t="shared" si="119"/>
        <v>0</v>
      </c>
      <c r="DO18" s="90">
        <f t="shared" si="120"/>
        <v>0</v>
      </c>
      <c r="DP18" s="61"/>
      <c r="DQ18" s="106">
        <f t="shared" ref="DQ18:DQ36" si="223">IF($D18="x",DR18,0)</f>
        <v>0</v>
      </c>
      <c r="DR18" s="107">
        <f t="shared" ref="DR18:DR36" si="224">$F18*DP18</f>
        <v>0</v>
      </c>
      <c r="DS18" s="90">
        <f t="shared" ref="DS18:DS36" si="225">$G18*DP18</f>
        <v>0</v>
      </c>
      <c r="DT18" s="61"/>
      <c r="DU18" s="106">
        <f t="shared" ref="DU18:DU36" si="226">IF($D18="x",DV18,0)</f>
        <v>0</v>
      </c>
      <c r="DV18" s="107">
        <f t="shared" ref="DV18:DV36" si="227">$F18*DT18</f>
        <v>0</v>
      </c>
      <c r="DW18" s="90">
        <f t="shared" ref="DW18:DW36" si="228">$G18*DT18</f>
        <v>0</v>
      </c>
      <c r="DX18" s="61"/>
      <c r="DY18" s="106">
        <f t="shared" ref="DY18:DY36" si="229">IF($D18="x",DZ18,0)</f>
        <v>0</v>
      </c>
      <c r="DZ18" s="107">
        <f t="shared" ref="DZ18:DZ36" si="230">$F18*DX18</f>
        <v>0</v>
      </c>
      <c r="EA18" s="90">
        <f t="shared" ref="EA18:EA36" si="231">$G18*DX18</f>
        <v>0</v>
      </c>
      <c r="EB18" s="61"/>
      <c r="EC18" s="106">
        <f t="shared" ref="EC18:EC36" si="232">IF($D18="x",ED18,0)</f>
        <v>0</v>
      </c>
      <c r="ED18" s="107">
        <f t="shared" ref="ED18:ED36" si="233">$F18*EB18</f>
        <v>0</v>
      </c>
      <c r="EE18" s="90">
        <f t="shared" ref="EE18:EE36" si="234">$G18*EB18</f>
        <v>0</v>
      </c>
      <c r="EF18" s="61"/>
      <c r="EG18" s="106">
        <f t="shared" ref="EG18:EG36" si="235">IF($D18="x",EH18,0)</f>
        <v>0</v>
      </c>
      <c r="EH18" s="107">
        <f t="shared" ref="EH18:EH36" si="236">$F18*EF18</f>
        <v>0</v>
      </c>
      <c r="EI18" s="90">
        <f t="shared" ref="EI18:EI36" si="237">$G18*EF18</f>
        <v>0</v>
      </c>
      <c r="EJ18" s="61"/>
      <c r="EK18" s="106">
        <f t="shared" ref="EK18:EK36" si="238">IF($D18="x",EL18,0)</f>
        <v>0</v>
      </c>
      <c r="EL18" s="107">
        <f t="shared" ref="EL18:EL36" si="239">$F18*EJ18</f>
        <v>0</v>
      </c>
      <c r="EM18" s="90">
        <f t="shared" ref="EM18:EM36" si="240">$G18*EJ18</f>
        <v>0</v>
      </c>
      <c r="EN18" s="61"/>
      <c r="EO18" s="106">
        <f t="shared" ref="EO18:EO36" si="241">IF($D18="x",EP18,0)</f>
        <v>0</v>
      </c>
      <c r="EP18" s="107">
        <f t="shared" ref="EP18:EP36" si="242">$F18*EN18</f>
        <v>0</v>
      </c>
      <c r="EQ18" s="90">
        <f t="shared" ref="EQ18:EQ36" si="243">$G18*EN18</f>
        <v>0</v>
      </c>
      <c r="ER18" s="61"/>
      <c r="ES18" s="106">
        <f t="shared" ref="ES18:ES36" si="244">IF($D18="x",ET18,0)</f>
        <v>0</v>
      </c>
      <c r="ET18" s="107">
        <f t="shared" ref="ET18:ET36" si="245">$F18*ER18</f>
        <v>0</v>
      </c>
      <c r="EU18" s="90">
        <f t="shared" ref="EU18:EU36" si="246">$G18*ER18</f>
        <v>0</v>
      </c>
      <c r="EV18" s="61"/>
      <c r="EW18" s="106">
        <f t="shared" si="1"/>
        <v>0</v>
      </c>
      <c r="EX18" s="151">
        <f t="shared" si="2"/>
        <v>0</v>
      </c>
      <c r="EY18" s="152">
        <f t="shared" si="3"/>
        <v>0</v>
      </c>
      <c r="EZ18" s="61"/>
      <c r="FA18" s="106">
        <f t="shared" si="4"/>
        <v>0</v>
      </c>
      <c r="FB18" s="151">
        <f t="shared" si="5"/>
        <v>0</v>
      </c>
      <c r="FC18" s="152">
        <f t="shared" si="6"/>
        <v>0</v>
      </c>
      <c r="FD18" s="61"/>
      <c r="FE18" s="106">
        <f t="shared" si="7"/>
        <v>0</v>
      </c>
      <c r="FF18" s="151">
        <f t="shared" si="8"/>
        <v>0</v>
      </c>
      <c r="FG18" s="152">
        <f t="shared" si="9"/>
        <v>0</v>
      </c>
      <c r="FH18" s="61"/>
      <c r="FI18" s="106">
        <f t="shared" si="10"/>
        <v>0</v>
      </c>
      <c r="FJ18" s="151">
        <f t="shared" si="11"/>
        <v>0</v>
      </c>
      <c r="FK18" s="152">
        <f t="shared" si="12"/>
        <v>0</v>
      </c>
      <c r="FL18" s="61"/>
      <c r="FM18" s="106">
        <f t="shared" si="13"/>
        <v>0</v>
      </c>
      <c r="FN18" s="151">
        <f t="shared" si="14"/>
        <v>0</v>
      </c>
      <c r="FO18" s="152">
        <f t="shared" si="15"/>
        <v>0</v>
      </c>
      <c r="FP18" s="61"/>
      <c r="FQ18" s="106">
        <f t="shared" si="16"/>
        <v>0</v>
      </c>
      <c r="FR18" s="151">
        <f t="shared" si="17"/>
        <v>0</v>
      </c>
      <c r="FS18" s="152">
        <f t="shared" si="18"/>
        <v>0</v>
      </c>
      <c r="FT18" s="61"/>
      <c r="FU18" s="106">
        <f t="shared" si="19"/>
        <v>0</v>
      </c>
      <c r="FV18" s="151">
        <f t="shared" si="20"/>
        <v>0</v>
      </c>
      <c r="FW18" s="152">
        <f t="shared" si="21"/>
        <v>0</v>
      </c>
      <c r="FX18" s="61"/>
      <c r="FY18" s="106">
        <f t="shared" si="22"/>
        <v>0</v>
      </c>
      <c r="FZ18" s="151">
        <f t="shared" si="23"/>
        <v>0</v>
      </c>
      <c r="GA18" s="152">
        <f t="shared" si="24"/>
        <v>0</v>
      </c>
      <c r="GB18" s="61"/>
      <c r="GC18" s="106">
        <f t="shared" si="25"/>
        <v>0</v>
      </c>
      <c r="GD18" s="151">
        <f t="shared" si="26"/>
        <v>0</v>
      </c>
      <c r="GE18" s="152">
        <f t="shared" si="27"/>
        <v>0</v>
      </c>
      <c r="GF18" s="61"/>
      <c r="GG18" s="106">
        <f t="shared" si="28"/>
        <v>0</v>
      </c>
      <c r="GH18" s="151">
        <f t="shared" si="29"/>
        <v>0</v>
      </c>
      <c r="GI18" s="152">
        <f t="shared" si="30"/>
        <v>0</v>
      </c>
      <c r="GJ18" s="61"/>
      <c r="GK18" s="106">
        <f t="shared" si="31"/>
        <v>0</v>
      </c>
      <c r="GL18" s="151">
        <f t="shared" si="32"/>
        <v>0</v>
      </c>
      <c r="GM18" s="152">
        <f t="shared" si="33"/>
        <v>0</v>
      </c>
      <c r="GN18" s="61"/>
      <c r="GO18" s="106">
        <f t="shared" si="34"/>
        <v>0</v>
      </c>
      <c r="GP18" s="151">
        <f t="shared" si="35"/>
        <v>0</v>
      </c>
      <c r="GQ18" s="152">
        <f t="shared" si="36"/>
        <v>0</v>
      </c>
      <c r="GR18" s="61"/>
      <c r="GS18" s="106">
        <f t="shared" ref="GS18:GS36" si="247">IF($D18="x",GT18,0)</f>
        <v>0</v>
      </c>
      <c r="GT18" s="107">
        <f t="shared" ref="GT18:GT36" si="248">$F18*GR18</f>
        <v>0</v>
      </c>
      <c r="GU18" s="90">
        <f t="shared" ref="GU18:GU36" si="249">$G18*GR18</f>
        <v>0</v>
      </c>
      <c r="GV18" s="61"/>
      <c r="GW18" s="106">
        <f t="shared" ref="GW18:GW36" si="250">IF($D18="x",GX18,0)</f>
        <v>0</v>
      </c>
      <c r="GX18" s="107">
        <f t="shared" ref="GX18:GX36" si="251">$F18*GV18</f>
        <v>0</v>
      </c>
      <c r="GY18" s="90">
        <f t="shared" ref="GY18:GY36" si="252">$G18*GV18</f>
        <v>0</v>
      </c>
      <c r="GZ18" s="61"/>
      <c r="HA18" s="106"/>
      <c r="HB18" s="107">
        <f t="shared" ref="HB18:HB36" si="253">$F18*GZ18</f>
        <v>0</v>
      </c>
      <c r="HC18" s="90">
        <f t="shared" ref="HC18:HC36" si="254">$G18*GZ18</f>
        <v>0</v>
      </c>
      <c r="HD18" s="61">
        <f>+ER18+EN18+EJ18+EF18+EB18+DX18+DT18+DP18+DH18+DD18+CZ18+CV18+CR18+CN18+CJ18+CB18+BX18+BT18+BP18+EV18+BL18+BH18+AZ18+AV18+AJ18+AF18+AB18+T18+P18+L18+H18+GV18+GR18+GZ18+EZ18+FD18+FH18</f>
        <v>0</v>
      </c>
      <c r="HE18" s="106">
        <f>+ES18+EO18+EK18+EG18+EC18+DY18+DU18+DQ18+DI18+DE18+DA18+CW18+CS18+CO18+CK18+CC18+BY18+BU18+BQ18+EW18+BM18+BI18+BA18+AW18+AK18+AG18+AC18+U18+Q18+M18+I18+GW18+GS18+HA18+FA18+FE18+FI18</f>
        <v>0</v>
      </c>
      <c r="HF18" s="107">
        <f>+ET18+EP18+EL18+EH18+ED18+DZ18+DV18+DR18+DJ18+DF18+DB18+CX18+CT18+CP18+CL18+CD18+BZ18+BV18+BR18+EX18+BN18+BJ18+BB18+AX18+AL18+AH18+AD18+V18+R18+N18+J18+GX18+GT18+HB18+FB18+FF18+FJ18</f>
        <v>0</v>
      </c>
      <c r="HG18" s="90">
        <f>+EU18+EQ18+EM18+EI18+EE18+EA18+DW18+DS18+DK18+DG18+DC18+CY18+CU18+CQ18+CM18+CE18+CA18+BW18+BS18+EY18+BO18+BK18+BC18+AY18+AM18+AI18+AE18+W18+S18+O18+K18+GY18+GU18+HC18+FK18+FG18+FC18</f>
        <v>0</v>
      </c>
      <c r="HH18" s="61"/>
      <c r="HI18" s="106"/>
      <c r="HJ18" s="107">
        <f t="shared" ref="HJ18:HJ36" si="255">HH18*HF18</f>
        <v>0</v>
      </c>
      <c r="HK18" s="90">
        <f t="shared" ref="HK18:HK36" si="256">HH18*HG18</f>
        <v>0</v>
      </c>
    </row>
    <row r="19" spans="1:219" s="42" customFormat="1">
      <c r="A19" s="58">
        <f t="shared" si="155"/>
        <v>6</v>
      </c>
      <c r="C19" s="98"/>
      <c r="D19" s="82"/>
      <c r="E19" s="105">
        <f t="shared" si="156"/>
        <v>0</v>
      </c>
      <c r="F19" s="59"/>
      <c r="G19" s="90"/>
      <c r="H19" s="61"/>
      <c r="I19" s="106">
        <f t="shared" si="157"/>
        <v>0</v>
      </c>
      <c r="J19" s="107">
        <f t="shared" si="158"/>
        <v>0</v>
      </c>
      <c r="K19" s="90">
        <f t="shared" si="159"/>
        <v>0</v>
      </c>
      <c r="L19" s="61"/>
      <c r="M19" s="106">
        <f t="shared" si="160"/>
        <v>0</v>
      </c>
      <c r="N19" s="107">
        <f t="shared" si="161"/>
        <v>0</v>
      </c>
      <c r="O19" s="90">
        <f t="shared" si="162"/>
        <v>0</v>
      </c>
      <c r="P19" s="61"/>
      <c r="Q19" s="106">
        <f t="shared" si="163"/>
        <v>0</v>
      </c>
      <c r="R19" s="107">
        <f t="shared" si="164"/>
        <v>0</v>
      </c>
      <c r="S19" s="90">
        <f t="shared" si="165"/>
        <v>0</v>
      </c>
      <c r="T19" s="61"/>
      <c r="U19" s="106">
        <f t="shared" si="166"/>
        <v>0</v>
      </c>
      <c r="V19" s="107">
        <f t="shared" si="167"/>
        <v>0</v>
      </c>
      <c r="W19" s="90">
        <f t="shared" si="168"/>
        <v>0</v>
      </c>
      <c r="X19" s="61"/>
      <c r="Y19" s="106">
        <f t="shared" si="49"/>
        <v>0</v>
      </c>
      <c r="Z19" s="107">
        <f t="shared" si="50"/>
        <v>0</v>
      </c>
      <c r="AA19" s="90">
        <f t="shared" si="51"/>
        <v>0</v>
      </c>
      <c r="AB19" s="61"/>
      <c r="AC19" s="106">
        <f t="shared" si="169"/>
        <v>0</v>
      </c>
      <c r="AD19" s="107">
        <f t="shared" si="170"/>
        <v>0</v>
      </c>
      <c r="AE19" s="90">
        <f t="shared" si="171"/>
        <v>0</v>
      </c>
      <c r="AF19" s="61"/>
      <c r="AG19" s="106">
        <f t="shared" si="172"/>
        <v>0</v>
      </c>
      <c r="AH19" s="107">
        <f t="shared" si="173"/>
        <v>0</v>
      </c>
      <c r="AI19" s="90">
        <f t="shared" si="174"/>
        <v>0</v>
      </c>
      <c r="AJ19" s="61"/>
      <c r="AK19" s="106">
        <f t="shared" si="175"/>
        <v>0</v>
      </c>
      <c r="AL19" s="107">
        <f t="shared" si="176"/>
        <v>0</v>
      </c>
      <c r="AM19" s="90">
        <f t="shared" si="177"/>
        <v>0</v>
      </c>
      <c r="AN19" s="61"/>
      <c r="AO19" s="106">
        <f t="shared" si="61"/>
        <v>0</v>
      </c>
      <c r="AP19" s="107">
        <f t="shared" si="62"/>
        <v>0</v>
      </c>
      <c r="AQ19" s="90">
        <f t="shared" si="63"/>
        <v>0</v>
      </c>
      <c r="AR19" s="61"/>
      <c r="AS19" s="106">
        <f t="shared" si="64"/>
        <v>0</v>
      </c>
      <c r="AT19" s="107">
        <f t="shared" si="65"/>
        <v>0</v>
      </c>
      <c r="AU19" s="90">
        <f t="shared" si="66"/>
        <v>0</v>
      </c>
      <c r="AV19" s="61"/>
      <c r="AW19" s="106">
        <f t="shared" si="178"/>
        <v>0</v>
      </c>
      <c r="AX19" s="107">
        <f t="shared" si="179"/>
        <v>0</v>
      </c>
      <c r="AY19" s="90">
        <f t="shared" si="180"/>
        <v>0</v>
      </c>
      <c r="AZ19" s="61"/>
      <c r="BA19" s="106">
        <f t="shared" si="181"/>
        <v>0</v>
      </c>
      <c r="BB19" s="107">
        <f t="shared" si="182"/>
        <v>0</v>
      </c>
      <c r="BC19" s="90">
        <f t="shared" si="183"/>
        <v>0</v>
      </c>
      <c r="BD19" s="61"/>
      <c r="BE19" s="106">
        <f t="shared" si="73"/>
        <v>0</v>
      </c>
      <c r="BF19" s="107">
        <f t="shared" si="74"/>
        <v>0</v>
      </c>
      <c r="BG19" s="90">
        <f t="shared" si="75"/>
        <v>0</v>
      </c>
      <c r="BH19" s="61"/>
      <c r="BI19" s="106">
        <f t="shared" si="184"/>
        <v>0</v>
      </c>
      <c r="BJ19" s="107">
        <f t="shared" si="185"/>
        <v>0</v>
      </c>
      <c r="BK19" s="90">
        <f t="shared" si="186"/>
        <v>0</v>
      </c>
      <c r="BL19" s="61"/>
      <c r="BM19" s="106">
        <f t="shared" si="187"/>
        <v>0</v>
      </c>
      <c r="BN19" s="107">
        <f t="shared" si="188"/>
        <v>0</v>
      </c>
      <c r="BO19" s="90">
        <f t="shared" si="189"/>
        <v>0</v>
      </c>
      <c r="BP19" s="61"/>
      <c r="BQ19" s="106">
        <f t="shared" si="190"/>
        <v>0</v>
      </c>
      <c r="BR19" s="151">
        <f t="shared" si="191"/>
        <v>0</v>
      </c>
      <c r="BS19" s="153">
        <f t="shared" si="192"/>
        <v>0</v>
      </c>
      <c r="BT19" s="61"/>
      <c r="BU19" s="106">
        <f t="shared" si="193"/>
        <v>0</v>
      </c>
      <c r="BV19" s="151">
        <f t="shared" si="194"/>
        <v>0</v>
      </c>
      <c r="BW19" s="153">
        <f t="shared" si="195"/>
        <v>0</v>
      </c>
      <c r="BX19" s="61"/>
      <c r="BY19" s="106">
        <f t="shared" si="196"/>
        <v>0</v>
      </c>
      <c r="BZ19" s="151">
        <f t="shared" si="197"/>
        <v>0</v>
      </c>
      <c r="CA19" s="153">
        <f t="shared" si="198"/>
        <v>0</v>
      </c>
      <c r="CB19" s="61"/>
      <c r="CC19" s="106">
        <f t="shared" si="199"/>
        <v>0</v>
      </c>
      <c r="CD19" s="151">
        <f t="shared" si="200"/>
        <v>0</v>
      </c>
      <c r="CE19" s="153">
        <f t="shared" si="201"/>
        <v>0</v>
      </c>
      <c r="CF19" s="61"/>
      <c r="CG19" s="106">
        <f t="shared" si="94"/>
        <v>0</v>
      </c>
      <c r="CH19" s="151">
        <f t="shared" si="95"/>
        <v>0</v>
      </c>
      <c r="CI19" s="153">
        <f t="shared" si="96"/>
        <v>0</v>
      </c>
      <c r="CJ19" s="61"/>
      <c r="CK19" s="106">
        <f t="shared" si="202"/>
        <v>0</v>
      </c>
      <c r="CL19" s="151">
        <f t="shared" si="203"/>
        <v>0</v>
      </c>
      <c r="CM19" s="153">
        <f t="shared" si="204"/>
        <v>0</v>
      </c>
      <c r="CN19" s="61"/>
      <c r="CO19" s="106">
        <f t="shared" si="205"/>
        <v>0</v>
      </c>
      <c r="CP19" s="151">
        <f t="shared" si="206"/>
        <v>0</v>
      </c>
      <c r="CQ19" s="153">
        <f t="shared" si="207"/>
        <v>0</v>
      </c>
      <c r="CR19" s="61"/>
      <c r="CS19" s="106">
        <f t="shared" si="208"/>
        <v>0</v>
      </c>
      <c r="CT19" s="151">
        <f t="shared" si="209"/>
        <v>0</v>
      </c>
      <c r="CU19" s="153">
        <f t="shared" si="210"/>
        <v>0</v>
      </c>
      <c r="CV19" s="61"/>
      <c r="CW19" s="106">
        <f t="shared" si="211"/>
        <v>0</v>
      </c>
      <c r="CX19" s="151">
        <f t="shared" si="212"/>
        <v>0</v>
      </c>
      <c r="CY19" s="153">
        <f t="shared" si="213"/>
        <v>0</v>
      </c>
      <c r="CZ19" s="61"/>
      <c r="DA19" s="106">
        <f t="shared" si="214"/>
        <v>0</v>
      </c>
      <c r="DB19" s="151">
        <f t="shared" si="215"/>
        <v>0</v>
      </c>
      <c r="DC19" s="90">
        <f t="shared" si="216"/>
        <v>0</v>
      </c>
      <c r="DD19" s="61"/>
      <c r="DE19" s="106">
        <f t="shared" si="217"/>
        <v>0</v>
      </c>
      <c r="DF19" s="107">
        <f t="shared" si="218"/>
        <v>0</v>
      </c>
      <c r="DG19" s="90">
        <f t="shared" si="219"/>
        <v>0</v>
      </c>
      <c r="DH19" s="61"/>
      <c r="DI19" s="106">
        <f t="shared" si="220"/>
        <v>0</v>
      </c>
      <c r="DJ19" s="107">
        <f t="shared" si="221"/>
        <v>0</v>
      </c>
      <c r="DK19" s="90">
        <f t="shared" si="222"/>
        <v>0</v>
      </c>
      <c r="DL19" s="61"/>
      <c r="DM19" s="106">
        <f t="shared" si="118"/>
        <v>0</v>
      </c>
      <c r="DN19" s="107">
        <f t="shared" si="119"/>
        <v>0</v>
      </c>
      <c r="DO19" s="90">
        <f t="shared" si="120"/>
        <v>0</v>
      </c>
      <c r="DP19" s="61"/>
      <c r="DQ19" s="106">
        <f t="shared" si="223"/>
        <v>0</v>
      </c>
      <c r="DR19" s="107">
        <f t="shared" si="224"/>
        <v>0</v>
      </c>
      <c r="DS19" s="90">
        <f t="shared" si="225"/>
        <v>0</v>
      </c>
      <c r="DT19" s="61"/>
      <c r="DU19" s="106">
        <f t="shared" si="226"/>
        <v>0</v>
      </c>
      <c r="DV19" s="107">
        <f t="shared" si="227"/>
        <v>0</v>
      </c>
      <c r="DW19" s="90">
        <f t="shared" si="228"/>
        <v>0</v>
      </c>
      <c r="DX19" s="61"/>
      <c r="DY19" s="106">
        <f t="shared" si="229"/>
        <v>0</v>
      </c>
      <c r="DZ19" s="107">
        <f t="shared" si="230"/>
        <v>0</v>
      </c>
      <c r="EA19" s="90">
        <f t="shared" si="231"/>
        <v>0</v>
      </c>
      <c r="EB19" s="61"/>
      <c r="EC19" s="106">
        <f t="shared" si="232"/>
        <v>0</v>
      </c>
      <c r="ED19" s="107">
        <f t="shared" si="233"/>
        <v>0</v>
      </c>
      <c r="EE19" s="90">
        <f t="shared" si="234"/>
        <v>0</v>
      </c>
      <c r="EF19" s="61"/>
      <c r="EG19" s="106">
        <f t="shared" si="235"/>
        <v>0</v>
      </c>
      <c r="EH19" s="107">
        <f t="shared" si="236"/>
        <v>0</v>
      </c>
      <c r="EI19" s="90">
        <f t="shared" si="237"/>
        <v>0</v>
      </c>
      <c r="EJ19" s="61"/>
      <c r="EK19" s="106">
        <f t="shared" si="238"/>
        <v>0</v>
      </c>
      <c r="EL19" s="107">
        <f t="shared" si="239"/>
        <v>0</v>
      </c>
      <c r="EM19" s="90">
        <f t="shared" si="240"/>
        <v>0</v>
      </c>
      <c r="EN19" s="61"/>
      <c r="EO19" s="106">
        <f t="shared" si="241"/>
        <v>0</v>
      </c>
      <c r="EP19" s="107">
        <f t="shared" si="242"/>
        <v>0</v>
      </c>
      <c r="EQ19" s="90">
        <f t="shared" si="243"/>
        <v>0</v>
      </c>
      <c r="ER19" s="61"/>
      <c r="ES19" s="106">
        <f t="shared" si="244"/>
        <v>0</v>
      </c>
      <c r="ET19" s="107">
        <f t="shared" si="245"/>
        <v>0</v>
      </c>
      <c r="EU19" s="90">
        <f t="shared" si="246"/>
        <v>0</v>
      </c>
      <c r="EV19" s="61"/>
      <c r="EW19" s="106">
        <f t="shared" si="1"/>
        <v>0</v>
      </c>
      <c r="EX19" s="151">
        <f t="shared" si="2"/>
        <v>0</v>
      </c>
      <c r="EY19" s="152">
        <f t="shared" si="3"/>
        <v>0</v>
      </c>
      <c r="EZ19" s="61"/>
      <c r="FA19" s="106">
        <f t="shared" si="4"/>
        <v>0</v>
      </c>
      <c r="FB19" s="151">
        <f t="shared" si="5"/>
        <v>0</v>
      </c>
      <c r="FC19" s="152">
        <f t="shared" si="6"/>
        <v>0</v>
      </c>
      <c r="FD19" s="61"/>
      <c r="FE19" s="106">
        <f t="shared" si="7"/>
        <v>0</v>
      </c>
      <c r="FF19" s="151">
        <f t="shared" si="8"/>
        <v>0</v>
      </c>
      <c r="FG19" s="152">
        <f t="shared" si="9"/>
        <v>0</v>
      </c>
      <c r="FH19" s="61"/>
      <c r="FI19" s="106">
        <f t="shared" si="10"/>
        <v>0</v>
      </c>
      <c r="FJ19" s="151">
        <f t="shared" si="11"/>
        <v>0</v>
      </c>
      <c r="FK19" s="152">
        <f t="shared" si="12"/>
        <v>0</v>
      </c>
      <c r="FL19" s="61"/>
      <c r="FM19" s="106">
        <f t="shared" si="13"/>
        <v>0</v>
      </c>
      <c r="FN19" s="151">
        <f t="shared" si="14"/>
        <v>0</v>
      </c>
      <c r="FO19" s="152">
        <f t="shared" si="15"/>
        <v>0</v>
      </c>
      <c r="FP19" s="61"/>
      <c r="FQ19" s="106">
        <f t="shared" si="16"/>
        <v>0</v>
      </c>
      <c r="FR19" s="151">
        <f t="shared" si="17"/>
        <v>0</v>
      </c>
      <c r="FS19" s="152">
        <f t="shared" si="18"/>
        <v>0</v>
      </c>
      <c r="FT19" s="61"/>
      <c r="FU19" s="106">
        <f t="shared" si="19"/>
        <v>0</v>
      </c>
      <c r="FV19" s="151">
        <f t="shared" si="20"/>
        <v>0</v>
      </c>
      <c r="FW19" s="152">
        <f t="shared" si="21"/>
        <v>0</v>
      </c>
      <c r="FX19" s="61"/>
      <c r="FY19" s="106">
        <f t="shared" si="22"/>
        <v>0</v>
      </c>
      <c r="FZ19" s="151">
        <f t="shared" si="23"/>
        <v>0</v>
      </c>
      <c r="GA19" s="152">
        <f t="shared" si="24"/>
        <v>0</v>
      </c>
      <c r="GB19" s="61"/>
      <c r="GC19" s="106">
        <f t="shared" si="25"/>
        <v>0</v>
      </c>
      <c r="GD19" s="151">
        <f t="shared" si="26"/>
        <v>0</v>
      </c>
      <c r="GE19" s="152">
        <f t="shared" si="27"/>
        <v>0</v>
      </c>
      <c r="GF19" s="61"/>
      <c r="GG19" s="106">
        <f t="shared" si="28"/>
        <v>0</v>
      </c>
      <c r="GH19" s="151">
        <f t="shared" si="29"/>
        <v>0</v>
      </c>
      <c r="GI19" s="152">
        <f t="shared" si="30"/>
        <v>0</v>
      </c>
      <c r="GJ19" s="61"/>
      <c r="GK19" s="106">
        <f t="shared" si="31"/>
        <v>0</v>
      </c>
      <c r="GL19" s="151">
        <f t="shared" si="32"/>
        <v>0</v>
      </c>
      <c r="GM19" s="152">
        <f t="shared" si="33"/>
        <v>0</v>
      </c>
      <c r="GN19" s="61"/>
      <c r="GO19" s="106">
        <f t="shared" si="34"/>
        <v>0</v>
      </c>
      <c r="GP19" s="151">
        <f t="shared" si="35"/>
        <v>0</v>
      </c>
      <c r="GQ19" s="152">
        <f t="shared" si="36"/>
        <v>0</v>
      </c>
      <c r="GR19" s="61"/>
      <c r="GS19" s="106">
        <f t="shared" si="247"/>
        <v>0</v>
      </c>
      <c r="GT19" s="107">
        <f t="shared" si="248"/>
        <v>0</v>
      </c>
      <c r="GU19" s="90">
        <f t="shared" si="249"/>
        <v>0</v>
      </c>
      <c r="GV19" s="61"/>
      <c r="GW19" s="106">
        <f t="shared" si="250"/>
        <v>0</v>
      </c>
      <c r="GX19" s="107">
        <f t="shared" si="251"/>
        <v>0</v>
      </c>
      <c r="GY19" s="90">
        <f t="shared" si="252"/>
        <v>0</v>
      </c>
      <c r="GZ19" s="61"/>
      <c r="HA19" s="106"/>
      <c r="HB19" s="107">
        <f t="shared" si="253"/>
        <v>0</v>
      </c>
      <c r="HC19" s="90">
        <f t="shared" si="254"/>
        <v>0</v>
      </c>
      <c r="HD19" s="61">
        <f>+ER19+EN19+EJ19+EF19+EB19+DX19+DT19+DP19+DH19+DD19+CZ19+CV19+CR19+CN19+CJ19+CB19+BX19+BT19+BP19+EV19+BL19+BH19+AZ19+AV19+AJ19+AF19+AB19+T19+P19+L19+H19+GV19+GR19+GZ19+EZ19+FD19+FH19</f>
        <v>0</v>
      </c>
      <c r="HE19" s="106">
        <f>+ES19+EO19+EK19+EG19+EC19+DY19+DU19+DQ19+DI19+DE19+DA19+CW19+CS19+CO19+CK19+CC19+BY19+BU19+BQ19+EW19+BM19+BI19+BA19+AW19+AK19+AG19+AC19+U19+Q19+M19+I19+GW19+GS19+HA19+FA19+FE19+FI19</f>
        <v>0</v>
      </c>
      <c r="HF19" s="107">
        <f>+ET19+EP19+EL19+EH19+ED19+DZ19+DV19+DR19+DJ19+DF19+DB19+CX19+CT19+CP19+CL19+CD19+BZ19+BV19+BR19+EX19+BN19+BJ19+BB19+AX19+AL19+AH19+AD19+V19+R19+N19+J19+GX19+GT19+HB19+FB19+FF19+FJ19</f>
        <v>0</v>
      </c>
      <c r="HG19" s="90">
        <f>+EU19+EQ19+EM19+EI19+EE19+EA19+DW19+DS19+DK19+DG19+DC19+CY19+CU19+CQ19+CM19+CE19+CA19+BW19+BS19+EY19+BO19+BK19+BC19+AY19+AM19+AI19+AE19+W19+S19+O19+K19+GY19+GU19+HC19+FK19+FG19+FC19</f>
        <v>0</v>
      </c>
      <c r="HH19" s="61"/>
      <c r="HI19" s="106"/>
      <c r="HJ19" s="107">
        <f t="shared" si="255"/>
        <v>0</v>
      </c>
      <c r="HK19" s="90">
        <f t="shared" si="256"/>
        <v>0</v>
      </c>
    </row>
    <row r="20" spans="1:219" s="42" customFormat="1">
      <c r="A20" s="58">
        <f t="shared" si="155"/>
        <v>7</v>
      </c>
      <c r="C20" s="98"/>
      <c r="D20" s="82"/>
      <c r="E20" s="105">
        <f t="shared" si="156"/>
        <v>0</v>
      </c>
      <c r="F20" s="59"/>
      <c r="G20" s="90"/>
      <c r="H20" s="61"/>
      <c r="I20" s="106">
        <f t="shared" si="157"/>
        <v>0</v>
      </c>
      <c r="J20" s="107">
        <f t="shared" si="158"/>
        <v>0</v>
      </c>
      <c r="K20" s="90">
        <f t="shared" si="159"/>
        <v>0</v>
      </c>
      <c r="L20" s="61"/>
      <c r="M20" s="106">
        <f t="shared" si="160"/>
        <v>0</v>
      </c>
      <c r="N20" s="107">
        <f t="shared" si="161"/>
        <v>0</v>
      </c>
      <c r="O20" s="90">
        <f t="shared" si="162"/>
        <v>0</v>
      </c>
      <c r="P20" s="61"/>
      <c r="Q20" s="106">
        <f t="shared" si="163"/>
        <v>0</v>
      </c>
      <c r="R20" s="107">
        <f t="shared" si="164"/>
        <v>0</v>
      </c>
      <c r="S20" s="90">
        <f t="shared" si="165"/>
        <v>0</v>
      </c>
      <c r="T20" s="61"/>
      <c r="U20" s="106">
        <f t="shared" si="166"/>
        <v>0</v>
      </c>
      <c r="V20" s="107">
        <f t="shared" si="167"/>
        <v>0</v>
      </c>
      <c r="W20" s="90">
        <f t="shared" si="168"/>
        <v>0</v>
      </c>
      <c r="X20" s="61"/>
      <c r="Y20" s="106">
        <f t="shared" si="49"/>
        <v>0</v>
      </c>
      <c r="Z20" s="107">
        <f t="shared" si="50"/>
        <v>0</v>
      </c>
      <c r="AA20" s="90">
        <f t="shared" si="51"/>
        <v>0</v>
      </c>
      <c r="AB20" s="61"/>
      <c r="AC20" s="106">
        <f t="shared" si="169"/>
        <v>0</v>
      </c>
      <c r="AD20" s="107">
        <f t="shared" si="170"/>
        <v>0</v>
      </c>
      <c r="AE20" s="90">
        <f t="shared" si="171"/>
        <v>0</v>
      </c>
      <c r="AF20" s="61"/>
      <c r="AG20" s="106">
        <f t="shared" si="172"/>
        <v>0</v>
      </c>
      <c r="AH20" s="107">
        <f t="shared" si="173"/>
        <v>0</v>
      </c>
      <c r="AI20" s="90">
        <f t="shared" si="174"/>
        <v>0</v>
      </c>
      <c r="AJ20" s="61"/>
      <c r="AK20" s="106">
        <f t="shared" si="175"/>
        <v>0</v>
      </c>
      <c r="AL20" s="107">
        <f t="shared" si="176"/>
        <v>0</v>
      </c>
      <c r="AM20" s="90">
        <f t="shared" si="177"/>
        <v>0</v>
      </c>
      <c r="AN20" s="61"/>
      <c r="AO20" s="106">
        <f t="shared" si="61"/>
        <v>0</v>
      </c>
      <c r="AP20" s="107">
        <f t="shared" si="62"/>
        <v>0</v>
      </c>
      <c r="AQ20" s="90">
        <f t="shared" si="63"/>
        <v>0</v>
      </c>
      <c r="AR20" s="61"/>
      <c r="AS20" s="106">
        <f t="shared" si="64"/>
        <v>0</v>
      </c>
      <c r="AT20" s="107">
        <f t="shared" si="65"/>
        <v>0</v>
      </c>
      <c r="AU20" s="90">
        <f t="shared" si="66"/>
        <v>0</v>
      </c>
      <c r="AV20" s="61"/>
      <c r="AW20" s="106">
        <f t="shared" si="178"/>
        <v>0</v>
      </c>
      <c r="AX20" s="107">
        <f t="shared" si="179"/>
        <v>0</v>
      </c>
      <c r="AY20" s="90">
        <f t="shared" si="180"/>
        <v>0</v>
      </c>
      <c r="AZ20" s="61"/>
      <c r="BA20" s="106">
        <f t="shared" si="181"/>
        <v>0</v>
      </c>
      <c r="BB20" s="107">
        <f t="shared" si="182"/>
        <v>0</v>
      </c>
      <c r="BC20" s="90">
        <f t="shared" si="183"/>
        <v>0</v>
      </c>
      <c r="BD20" s="61"/>
      <c r="BE20" s="106">
        <f t="shared" si="73"/>
        <v>0</v>
      </c>
      <c r="BF20" s="107">
        <f t="shared" si="74"/>
        <v>0</v>
      </c>
      <c r="BG20" s="90">
        <f t="shared" si="75"/>
        <v>0</v>
      </c>
      <c r="BH20" s="61"/>
      <c r="BI20" s="106">
        <f t="shared" si="184"/>
        <v>0</v>
      </c>
      <c r="BJ20" s="107">
        <f t="shared" si="185"/>
        <v>0</v>
      </c>
      <c r="BK20" s="90">
        <f t="shared" si="186"/>
        <v>0</v>
      </c>
      <c r="BL20" s="61"/>
      <c r="BM20" s="106">
        <f t="shared" si="187"/>
        <v>0</v>
      </c>
      <c r="BN20" s="107">
        <f t="shared" si="188"/>
        <v>0</v>
      </c>
      <c r="BO20" s="90">
        <f t="shared" si="189"/>
        <v>0</v>
      </c>
      <c r="BP20" s="61"/>
      <c r="BQ20" s="106">
        <f t="shared" si="190"/>
        <v>0</v>
      </c>
      <c r="BR20" s="151">
        <f t="shared" si="191"/>
        <v>0</v>
      </c>
      <c r="BS20" s="153">
        <f t="shared" si="192"/>
        <v>0</v>
      </c>
      <c r="BT20" s="61"/>
      <c r="BU20" s="106">
        <f t="shared" si="193"/>
        <v>0</v>
      </c>
      <c r="BV20" s="151">
        <f t="shared" si="194"/>
        <v>0</v>
      </c>
      <c r="BW20" s="153">
        <f t="shared" si="195"/>
        <v>0</v>
      </c>
      <c r="BX20" s="61"/>
      <c r="BY20" s="106">
        <f t="shared" si="196"/>
        <v>0</v>
      </c>
      <c r="BZ20" s="151">
        <f t="shared" si="197"/>
        <v>0</v>
      </c>
      <c r="CA20" s="153">
        <f t="shared" si="198"/>
        <v>0</v>
      </c>
      <c r="CB20" s="61"/>
      <c r="CC20" s="106">
        <f t="shared" si="199"/>
        <v>0</v>
      </c>
      <c r="CD20" s="151">
        <f t="shared" si="200"/>
        <v>0</v>
      </c>
      <c r="CE20" s="153">
        <f t="shared" si="201"/>
        <v>0</v>
      </c>
      <c r="CF20" s="61"/>
      <c r="CG20" s="106">
        <f t="shared" si="94"/>
        <v>0</v>
      </c>
      <c r="CH20" s="151">
        <f t="shared" si="95"/>
        <v>0</v>
      </c>
      <c r="CI20" s="153">
        <f t="shared" si="96"/>
        <v>0</v>
      </c>
      <c r="CJ20" s="61"/>
      <c r="CK20" s="106">
        <f t="shared" si="202"/>
        <v>0</v>
      </c>
      <c r="CL20" s="151">
        <f t="shared" si="203"/>
        <v>0</v>
      </c>
      <c r="CM20" s="153">
        <f t="shared" si="204"/>
        <v>0</v>
      </c>
      <c r="CN20" s="61"/>
      <c r="CO20" s="106">
        <f t="shared" si="205"/>
        <v>0</v>
      </c>
      <c r="CP20" s="151">
        <f t="shared" si="206"/>
        <v>0</v>
      </c>
      <c r="CQ20" s="153">
        <f t="shared" si="207"/>
        <v>0</v>
      </c>
      <c r="CR20" s="61"/>
      <c r="CS20" s="106">
        <f t="shared" si="208"/>
        <v>0</v>
      </c>
      <c r="CT20" s="151">
        <f t="shared" si="209"/>
        <v>0</v>
      </c>
      <c r="CU20" s="153">
        <f t="shared" si="210"/>
        <v>0</v>
      </c>
      <c r="CV20" s="61"/>
      <c r="CW20" s="106">
        <f t="shared" si="211"/>
        <v>0</v>
      </c>
      <c r="CX20" s="151">
        <f t="shared" si="212"/>
        <v>0</v>
      </c>
      <c r="CY20" s="153">
        <f t="shared" si="213"/>
        <v>0</v>
      </c>
      <c r="CZ20" s="61"/>
      <c r="DA20" s="106">
        <f t="shared" si="214"/>
        <v>0</v>
      </c>
      <c r="DB20" s="151">
        <f t="shared" si="215"/>
        <v>0</v>
      </c>
      <c r="DC20" s="90">
        <f t="shared" si="216"/>
        <v>0</v>
      </c>
      <c r="DD20" s="61"/>
      <c r="DE20" s="106">
        <f t="shared" si="217"/>
        <v>0</v>
      </c>
      <c r="DF20" s="107">
        <f t="shared" si="218"/>
        <v>0</v>
      </c>
      <c r="DG20" s="90">
        <f t="shared" si="219"/>
        <v>0</v>
      </c>
      <c r="DH20" s="61"/>
      <c r="DI20" s="106">
        <f t="shared" si="220"/>
        <v>0</v>
      </c>
      <c r="DJ20" s="107">
        <f t="shared" si="221"/>
        <v>0</v>
      </c>
      <c r="DK20" s="90">
        <f t="shared" si="222"/>
        <v>0</v>
      </c>
      <c r="DL20" s="61"/>
      <c r="DM20" s="106">
        <f t="shared" si="118"/>
        <v>0</v>
      </c>
      <c r="DN20" s="107">
        <f t="shared" si="119"/>
        <v>0</v>
      </c>
      <c r="DO20" s="90">
        <f t="shared" si="120"/>
        <v>0</v>
      </c>
      <c r="DP20" s="61"/>
      <c r="DQ20" s="106">
        <f t="shared" si="223"/>
        <v>0</v>
      </c>
      <c r="DR20" s="107">
        <f t="shared" si="224"/>
        <v>0</v>
      </c>
      <c r="DS20" s="90">
        <f t="shared" si="225"/>
        <v>0</v>
      </c>
      <c r="DT20" s="61"/>
      <c r="DU20" s="106">
        <f t="shared" si="226"/>
        <v>0</v>
      </c>
      <c r="DV20" s="107">
        <f t="shared" si="227"/>
        <v>0</v>
      </c>
      <c r="DW20" s="90">
        <f t="shared" si="228"/>
        <v>0</v>
      </c>
      <c r="DX20" s="61"/>
      <c r="DY20" s="106">
        <f t="shared" si="229"/>
        <v>0</v>
      </c>
      <c r="DZ20" s="107">
        <f t="shared" si="230"/>
        <v>0</v>
      </c>
      <c r="EA20" s="90">
        <f t="shared" si="231"/>
        <v>0</v>
      </c>
      <c r="EB20" s="61"/>
      <c r="EC20" s="106">
        <f t="shared" si="232"/>
        <v>0</v>
      </c>
      <c r="ED20" s="107">
        <f t="shared" si="233"/>
        <v>0</v>
      </c>
      <c r="EE20" s="90">
        <f t="shared" si="234"/>
        <v>0</v>
      </c>
      <c r="EF20" s="61"/>
      <c r="EG20" s="106">
        <f t="shared" si="235"/>
        <v>0</v>
      </c>
      <c r="EH20" s="107">
        <f t="shared" si="236"/>
        <v>0</v>
      </c>
      <c r="EI20" s="90">
        <f t="shared" si="237"/>
        <v>0</v>
      </c>
      <c r="EJ20" s="61"/>
      <c r="EK20" s="106">
        <f t="shared" si="238"/>
        <v>0</v>
      </c>
      <c r="EL20" s="107">
        <f t="shared" si="239"/>
        <v>0</v>
      </c>
      <c r="EM20" s="90">
        <f t="shared" si="240"/>
        <v>0</v>
      </c>
      <c r="EN20" s="61"/>
      <c r="EO20" s="106">
        <f t="shared" si="241"/>
        <v>0</v>
      </c>
      <c r="EP20" s="107">
        <f t="shared" si="242"/>
        <v>0</v>
      </c>
      <c r="EQ20" s="90">
        <f t="shared" si="243"/>
        <v>0</v>
      </c>
      <c r="ER20" s="61"/>
      <c r="ES20" s="106">
        <f t="shared" si="244"/>
        <v>0</v>
      </c>
      <c r="ET20" s="107">
        <f t="shared" si="245"/>
        <v>0</v>
      </c>
      <c r="EU20" s="90">
        <f t="shared" si="246"/>
        <v>0</v>
      </c>
      <c r="EV20" s="61"/>
      <c r="EW20" s="106">
        <f t="shared" si="1"/>
        <v>0</v>
      </c>
      <c r="EX20" s="151">
        <f t="shared" si="2"/>
        <v>0</v>
      </c>
      <c r="EY20" s="152">
        <f t="shared" si="3"/>
        <v>0</v>
      </c>
      <c r="EZ20" s="61"/>
      <c r="FA20" s="106">
        <f t="shared" si="4"/>
        <v>0</v>
      </c>
      <c r="FB20" s="151">
        <f t="shared" si="5"/>
        <v>0</v>
      </c>
      <c r="FC20" s="152">
        <f t="shared" si="6"/>
        <v>0</v>
      </c>
      <c r="FD20" s="61"/>
      <c r="FE20" s="106">
        <f t="shared" si="7"/>
        <v>0</v>
      </c>
      <c r="FF20" s="151">
        <f t="shared" si="8"/>
        <v>0</v>
      </c>
      <c r="FG20" s="152">
        <f t="shared" si="9"/>
        <v>0</v>
      </c>
      <c r="FH20" s="61"/>
      <c r="FI20" s="106">
        <f t="shared" si="10"/>
        <v>0</v>
      </c>
      <c r="FJ20" s="151">
        <f t="shared" si="11"/>
        <v>0</v>
      </c>
      <c r="FK20" s="152">
        <f t="shared" si="12"/>
        <v>0</v>
      </c>
      <c r="FL20" s="61"/>
      <c r="FM20" s="106">
        <f t="shared" si="13"/>
        <v>0</v>
      </c>
      <c r="FN20" s="151">
        <f t="shared" si="14"/>
        <v>0</v>
      </c>
      <c r="FO20" s="152">
        <f t="shared" si="15"/>
        <v>0</v>
      </c>
      <c r="FP20" s="61"/>
      <c r="FQ20" s="106">
        <f t="shared" si="16"/>
        <v>0</v>
      </c>
      <c r="FR20" s="151">
        <f t="shared" si="17"/>
        <v>0</v>
      </c>
      <c r="FS20" s="152">
        <f t="shared" si="18"/>
        <v>0</v>
      </c>
      <c r="FT20" s="61"/>
      <c r="FU20" s="106">
        <f t="shared" si="19"/>
        <v>0</v>
      </c>
      <c r="FV20" s="151">
        <f t="shared" si="20"/>
        <v>0</v>
      </c>
      <c r="FW20" s="152">
        <f t="shared" si="21"/>
        <v>0</v>
      </c>
      <c r="FX20" s="61"/>
      <c r="FY20" s="106">
        <f t="shared" si="22"/>
        <v>0</v>
      </c>
      <c r="FZ20" s="151">
        <f t="shared" si="23"/>
        <v>0</v>
      </c>
      <c r="GA20" s="152">
        <f t="shared" si="24"/>
        <v>0</v>
      </c>
      <c r="GB20" s="61"/>
      <c r="GC20" s="106">
        <f t="shared" si="25"/>
        <v>0</v>
      </c>
      <c r="GD20" s="151">
        <f t="shared" si="26"/>
        <v>0</v>
      </c>
      <c r="GE20" s="152">
        <f t="shared" si="27"/>
        <v>0</v>
      </c>
      <c r="GF20" s="61"/>
      <c r="GG20" s="106">
        <f t="shared" si="28"/>
        <v>0</v>
      </c>
      <c r="GH20" s="151">
        <f t="shared" si="29"/>
        <v>0</v>
      </c>
      <c r="GI20" s="152">
        <f t="shared" si="30"/>
        <v>0</v>
      </c>
      <c r="GJ20" s="61"/>
      <c r="GK20" s="106">
        <f t="shared" si="31"/>
        <v>0</v>
      </c>
      <c r="GL20" s="151">
        <f t="shared" si="32"/>
        <v>0</v>
      </c>
      <c r="GM20" s="152">
        <f t="shared" si="33"/>
        <v>0</v>
      </c>
      <c r="GN20" s="61"/>
      <c r="GO20" s="106">
        <f t="shared" si="34"/>
        <v>0</v>
      </c>
      <c r="GP20" s="151">
        <f t="shared" si="35"/>
        <v>0</v>
      </c>
      <c r="GQ20" s="152">
        <f t="shared" si="36"/>
        <v>0</v>
      </c>
      <c r="GR20" s="61"/>
      <c r="GS20" s="106">
        <f t="shared" si="247"/>
        <v>0</v>
      </c>
      <c r="GT20" s="107">
        <f t="shared" si="248"/>
        <v>0</v>
      </c>
      <c r="GU20" s="90">
        <f t="shared" si="249"/>
        <v>0</v>
      </c>
      <c r="GV20" s="61"/>
      <c r="GW20" s="106">
        <f t="shared" si="250"/>
        <v>0</v>
      </c>
      <c r="GX20" s="107">
        <f t="shared" si="251"/>
        <v>0</v>
      </c>
      <c r="GY20" s="90">
        <f t="shared" si="252"/>
        <v>0</v>
      </c>
      <c r="GZ20" s="61"/>
      <c r="HA20" s="106"/>
      <c r="HB20" s="107">
        <f t="shared" si="253"/>
        <v>0</v>
      </c>
      <c r="HC20" s="90">
        <f t="shared" si="254"/>
        <v>0</v>
      </c>
      <c r="HD20" s="61">
        <f>+ER20+EN20+EJ20+EF20+EB20+DX20+DT20+DP20+DH20+DD20+CZ20+CV20+CR20+CN20+CJ20+CB20+BX20+BT20+BP20+EV20+BL20+BH20+AZ20+AV20+AJ20+AF20+AB20+T20+P20+L20+H20+GV20+GR20+GZ20+EZ20+FD20+FH20</f>
        <v>0</v>
      </c>
      <c r="HE20" s="106">
        <f>+ES20+EO20+EK20+EG20+EC20+DY20+DU20+DQ20+DI20+DE20+DA20+CW20+CS20+CO20+CK20+CC20+BY20+BU20+BQ20+EW20+BM20+BI20+BA20+AW20+AK20+AG20+AC20+U20+Q20+M20+I20+GW20+GS20+HA20+FA20+FE20+FI20</f>
        <v>0</v>
      </c>
      <c r="HF20" s="107">
        <f>+ET20+EP20+EL20+EH20+ED20+DZ20+DV20+DR20+DJ20+DF20+DB20+CX20+CT20+CP20+CL20+CD20+BZ20+BV20+BR20+EX20+BN20+BJ20+BB20+AX20+AL20+AH20+AD20+V20+R20+N20+J20+GX20+GT20+HB20+FB20+FF20+FJ20</f>
        <v>0</v>
      </c>
      <c r="HG20" s="90">
        <f>+EU20+EQ20+EM20+EI20+EE20+EA20+DW20+DS20+DK20+DG20+DC20+CY20+CU20+CQ20+CM20+CE20+CA20+BW20+BS20+EY20+BO20+BK20+BC20+AY20+AM20+AI20+AE20+W20+S20+O20+K20+GY20+GU20+HC20+FK20+FG20+FC20</f>
        <v>0</v>
      </c>
      <c r="HH20" s="61"/>
      <c r="HI20" s="106"/>
      <c r="HJ20" s="107">
        <f t="shared" si="255"/>
        <v>0</v>
      </c>
      <c r="HK20" s="90">
        <f t="shared" si="256"/>
        <v>0</v>
      </c>
    </row>
    <row r="21" spans="1:219" s="42" customFormat="1">
      <c r="A21" s="58">
        <f t="shared" si="155"/>
        <v>8</v>
      </c>
      <c r="C21" s="98"/>
      <c r="D21" s="82"/>
      <c r="E21" s="105">
        <f t="shared" si="156"/>
        <v>0</v>
      </c>
      <c r="F21" s="59"/>
      <c r="G21" s="90"/>
      <c r="H21" s="61"/>
      <c r="I21" s="106">
        <f t="shared" si="157"/>
        <v>0</v>
      </c>
      <c r="J21" s="107">
        <f t="shared" si="158"/>
        <v>0</v>
      </c>
      <c r="K21" s="90">
        <f t="shared" si="159"/>
        <v>0</v>
      </c>
      <c r="L21" s="61"/>
      <c r="M21" s="106">
        <f t="shared" si="160"/>
        <v>0</v>
      </c>
      <c r="N21" s="107">
        <f t="shared" si="161"/>
        <v>0</v>
      </c>
      <c r="O21" s="90">
        <f t="shared" si="162"/>
        <v>0</v>
      </c>
      <c r="P21" s="61"/>
      <c r="Q21" s="106">
        <f t="shared" si="163"/>
        <v>0</v>
      </c>
      <c r="R21" s="107">
        <f t="shared" si="164"/>
        <v>0</v>
      </c>
      <c r="S21" s="90">
        <f t="shared" si="165"/>
        <v>0</v>
      </c>
      <c r="T21" s="61"/>
      <c r="U21" s="106">
        <f t="shared" si="166"/>
        <v>0</v>
      </c>
      <c r="V21" s="107">
        <f t="shared" si="167"/>
        <v>0</v>
      </c>
      <c r="W21" s="90">
        <f t="shared" si="168"/>
        <v>0</v>
      </c>
      <c r="X21" s="61"/>
      <c r="Y21" s="106">
        <f t="shared" si="49"/>
        <v>0</v>
      </c>
      <c r="Z21" s="107">
        <f t="shared" si="50"/>
        <v>0</v>
      </c>
      <c r="AA21" s="90">
        <f t="shared" si="51"/>
        <v>0</v>
      </c>
      <c r="AB21" s="61"/>
      <c r="AC21" s="106">
        <f t="shared" si="169"/>
        <v>0</v>
      </c>
      <c r="AD21" s="107">
        <f t="shared" si="170"/>
        <v>0</v>
      </c>
      <c r="AE21" s="90">
        <f t="shared" si="171"/>
        <v>0</v>
      </c>
      <c r="AF21" s="61"/>
      <c r="AG21" s="106">
        <f t="shared" si="172"/>
        <v>0</v>
      </c>
      <c r="AH21" s="107">
        <f t="shared" si="173"/>
        <v>0</v>
      </c>
      <c r="AI21" s="90">
        <f t="shared" si="174"/>
        <v>0</v>
      </c>
      <c r="AJ21" s="61"/>
      <c r="AK21" s="106">
        <f t="shared" si="175"/>
        <v>0</v>
      </c>
      <c r="AL21" s="107">
        <f t="shared" si="176"/>
        <v>0</v>
      </c>
      <c r="AM21" s="90">
        <f t="shared" si="177"/>
        <v>0</v>
      </c>
      <c r="AN21" s="61"/>
      <c r="AO21" s="106">
        <f t="shared" si="61"/>
        <v>0</v>
      </c>
      <c r="AP21" s="107">
        <f t="shared" si="62"/>
        <v>0</v>
      </c>
      <c r="AQ21" s="90">
        <f t="shared" si="63"/>
        <v>0</v>
      </c>
      <c r="AR21" s="61"/>
      <c r="AS21" s="106">
        <f t="shared" si="64"/>
        <v>0</v>
      </c>
      <c r="AT21" s="107">
        <f t="shared" si="65"/>
        <v>0</v>
      </c>
      <c r="AU21" s="90">
        <f t="shared" si="66"/>
        <v>0</v>
      </c>
      <c r="AV21" s="61"/>
      <c r="AW21" s="106">
        <f t="shared" si="178"/>
        <v>0</v>
      </c>
      <c r="AX21" s="107">
        <f t="shared" si="179"/>
        <v>0</v>
      </c>
      <c r="AY21" s="90">
        <f t="shared" si="180"/>
        <v>0</v>
      </c>
      <c r="AZ21" s="61"/>
      <c r="BA21" s="106">
        <f t="shared" si="181"/>
        <v>0</v>
      </c>
      <c r="BB21" s="107">
        <f t="shared" si="182"/>
        <v>0</v>
      </c>
      <c r="BC21" s="90">
        <f t="shared" si="183"/>
        <v>0</v>
      </c>
      <c r="BD21" s="61"/>
      <c r="BE21" s="106">
        <f t="shared" si="73"/>
        <v>0</v>
      </c>
      <c r="BF21" s="107">
        <f t="shared" si="74"/>
        <v>0</v>
      </c>
      <c r="BG21" s="90">
        <f t="shared" si="75"/>
        <v>0</v>
      </c>
      <c r="BH21" s="61"/>
      <c r="BI21" s="106">
        <f t="shared" si="184"/>
        <v>0</v>
      </c>
      <c r="BJ21" s="107">
        <f t="shared" si="185"/>
        <v>0</v>
      </c>
      <c r="BK21" s="90">
        <f t="shared" si="186"/>
        <v>0</v>
      </c>
      <c r="BL21" s="61"/>
      <c r="BM21" s="106">
        <f t="shared" si="187"/>
        <v>0</v>
      </c>
      <c r="BN21" s="107">
        <f t="shared" si="188"/>
        <v>0</v>
      </c>
      <c r="BO21" s="90">
        <f t="shared" si="189"/>
        <v>0</v>
      </c>
      <c r="BP21" s="61"/>
      <c r="BQ21" s="106">
        <f t="shared" si="190"/>
        <v>0</v>
      </c>
      <c r="BR21" s="151">
        <f t="shared" si="191"/>
        <v>0</v>
      </c>
      <c r="BS21" s="153">
        <f t="shared" si="192"/>
        <v>0</v>
      </c>
      <c r="BT21" s="61"/>
      <c r="BU21" s="106">
        <f t="shared" si="193"/>
        <v>0</v>
      </c>
      <c r="BV21" s="151">
        <f t="shared" si="194"/>
        <v>0</v>
      </c>
      <c r="BW21" s="153">
        <f t="shared" si="195"/>
        <v>0</v>
      </c>
      <c r="BX21" s="61"/>
      <c r="BY21" s="106">
        <f t="shared" si="196"/>
        <v>0</v>
      </c>
      <c r="BZ21" s="151">
        <f t="shared" si="197"/>
        <v>0</v>
      </c>
      <c r="CA21" s="153">
        <f t="shared" si="198"/>
        <v>0</v>
      </c>
      <c r="CB21" s="61"/>
      <c r="CC21" s="106">
        <f t="shared" si="199"/>
        <v>0</v>
      </c>
      <c r="CD21" s="151">
        <f t="shared" si="200"/>
        <v>0</v>
      </c>
      <c r="CE21" s="153">
        <f t="shared" si="201"/>
        <v>0</v>
      </c>
      <c r="CF21" s="61"/>
      <c r="CG21" s="106">
        <f t="shared" si="94"/>
        <v>0</v>
      </c>
      <c r="CH21" s="151">
        <f t="shared" si="95"/>
        <v>0</v>
      </c>
      <c r="CI21" s="153">
        <f t="shared" si="96"/>
        <v>0</v>
      </c>
      <c r="CJ21" s="61"/>
      <c r="CK21" s="106">
        <f t="shared" si="202"/>
        <v>0</v>
      </c>
      <c r="CL21" s="151">
        <f t="shared" si="203"/>
        <v>0</v>
      </c>
      <c r="CM21" s="153">
        <f t="shared" si="204"/>
        <v>0</v>
      </c>
      <c r="CN21" s="61"/>
      <c r="CO21" s="106">
        <f t="shared" si="205"/>
        <v>0</v>
      </c>
      <c r="CP21" s="151">
        <f t="shared" si="206"/>
        <v>0</v>
      </c>
      <c r="CQ21" s="153">
        <f t="shared" si="207"/>
        <v>0</v>
      </c>
      <c r="CR21" s="61"/>
      <c r="CS21" s="106">
        <f t="shared" si="208"/>
        <v>0</v>
      </c>
      <c r="CT21" s="151">
        <f t="shared" si="209"/>
        <v>0</v>
      </c>
      <c r="CU21" s="153">
        <f t="shared" si="210"/>
        <v>0</v>
      </c>
      <c r="CV21" s="61"/>
      <c r="CW21" s="106">
        <f t="shared" si="211"/>
        <v>0</v>
      </c>
      <c r="CX21" s="151">
        <f t="shared" si="212"/>
        <v>0</v>
      </c>
      <c r="CY21" s="153">
        <f t="shared" si="213"/>
        <v>0</v>
      </c>
      <c r="CZ21" s="61"/>
      <c r="DA21" s="106">
        <f t="shared" si="214"/>
        <v>0</v>
      </c>
      <c r="DB21" s="151">
        <f t="shared" si="215"/>
        <v>0</v>
      </c>
      <c r="DC21" s="90">
        <f t="shared" si="216"/>
        <v>0</v>
      </c>
      <c r="DD21" s="61"/>
      <c r="DE21" s="106">
        <f t="shared" si="217"/>
        <v>0</v>
      </c>
      <c r="DF21" s="107">
        <f t="shared" si="218"/>
        <v>0</v>
      </c>
      <c r="DG21" s="90">
        <f t="shared" si="219"/>
        <v>0</v>
      </c>
      <c r="DH21" s="61"/>
      <c r="DI21" s="106">
        <f t="shared" si="220"/>
        <v>0</v>
      </c>
      <c r="DJ21" s="107">
        <f t="shared" si="221"/>
        <v>0</v>
      </c>
      <c r="DK21" s="90">
        <f t="shared" si="222"/>
        <v>0</v>
      </c>
      <c r="DL21" s="61"/>
      <c r="DM21" s="106">
        <f t="shared" si="118"/>
        <v>0</v>
      </c>
      <c r="DN21" s="107">
        <f t="shared" si="119"/>
        <v>0</v>
      </c>
      <c r="DO21" s="90">
        <f t="shared" si="120"/>
        <v>0</v>
      </c>
      <c r="DP21" s="61"/>
      <c r="DQ21" s="106">
        <f t="shared" si="223"/>
        <v>0</v>
      </c>
      <c r="DR21" s="107">
        <f t="shared" si="224"/>
        <v>0</v>
      </c>
      <c r="DS21" s="90">
        <f t="shared" si="225"/>
        <v>0</v>
      </c>
      <c r="DT21" s="61"/>
      <c r="DU21" s="106">
        <f t="shared" si="226"/>
        <v>0</v>
      </c>
      <c r="DV21" s="107">
        <f t="shared" si="227"/>
        <v>0</v>
      </c>
      <c r="DW21" s="90">
        <f t="shared" si="228"/>
        <v>0</v>
      </c>
      <c r="DX21" s="61"/>
      <c r="DY21" s="106">
        <f t="shared" si="229"/>
        <v>0</v>
      </c>
      <c r="DZ21" s="107">
        <f t="shared" si="230"/>
        <v>0</v>
      </c>
      <c r="EA21" s="90">
        <f t="shared" si="231"/>
        <v>0</v>
      </c>
      <c r="EB21" s="61"/>
      <c r="EC21" s="106">
        <f t="shared" si="232"/>
        <v>0</v>
      </c>
      <c r="ED21" s="107">
        <f t="shared" si="233"/>
        <v>0</v>
      </c>
      <c r="EE21" s="90">
        <f t="shared" si="234"/>
        <v>0</v>
      </c>
      <c r="EF21" s="61"/>
      <c r="EG21" s="106">
        <f t="shared" si="235"/>
        <v>0</v>
      </c>
      <c r="EH21" s="107">
        <f t="shared" si="236"/>
        <v>0</v>
      </c>
      <c r="EI21" s="90">
        <f t="shared" si="237"/>
        <v>0</v>
      </c>
      <c r="EJ21" s="61"/>
      <c r="EK21" s="106">
        <f t="shared" si="238"/>
        <v>0</v>
      </c>
      <c r="EL21" s="107">
        <f t="shared" si="239"/>
        <v>0</v>
      </c>
      <c r="EM21" s="90">
        <f t="shared" si="240"/>
        <v>0</v>
      </c>
      <c r="EN21" s="61"/>
      <c r="EO21" s="106">
        <f t="shared" si="241"/>
        <v>0</v>
      </c>
      <c r="EP21" s="107">
        <f t="shared" si="242"/>
        <v>0</v>
      </c>
      <c r="EQ21" s="90">
        <f t="shared" si="243"/>
        <v>0</v>
      </c>
      <c r="ER21" s="61"/>
      <c r="ES21" s="106">
        <f t="shared" si="244"/>
        <v>0</v>
      </c>
      <c r="ET21" s="107">
        <f t="shared" si="245"/>
        <v>0</v>
      </c>
      <c r="EU21" s="90">
        <f t="shared" si="246"/>
        <v>0</v>
      </c>
      <c r="EV21" s="61"/>
      <c r="EW21" s="106">
        <f t="shared" si="1"/>
        <v>0</v>
      </c>
      <c r="EX21" s="151">
        <f t="shared" si="2"/>
        <v>0</v>
      </c>
      <c r="EY21" s="152">
        <f t="shared" si="3"/>
        <v>0</v>
      </c>
      <c r="EZ21" s="61"/>
      <c r="FA21" s="106">
        <f t="shared" si="4"/>
        <v>0</v>
      </c>
      <c r="FB21" s="151">
        <f t="shared" si="5"/>
        <v>0</v>
      </c>
      <c r="FC21" s="152">
        <f t="shared" si="6"/>
        <v>0</v>
      </c>
      <c r="FD21" s="61"/>
      <c r="FE21" s="106">
        <f t="shared" si="7"/>
        <v>0</v>
      </c>
      <c r="FF21" s="151">
        <f t="shared" si="8"/>
        <v>0</v>
      </c>
      <c r="FG21" s="152">
        <f t="shared" si="9"/>
        <v>0</v>
      </c>
      <c r="FH21" s="61"/>
      <c r="FI21" s="106">
        <f t="shared" si="10"/>
        <v>0</v>
      </c>
      <c r="FJ21" s="151">
        <f t="shared" si="11"/>
        <v>0</v>
      </c>
      <c r="FK21" s="152">
        <f t="shared" si="12"/>
        <v>0</v>
      </c>
      <c r="FL21" s="61"/>
      <c r="FM21" s="106">
        <f t="shared" si="13"/>
        <v>0</v>
      </c>
      <c r="FN21" s="151">
        <f t="shared" si="14"/>
        <v>0</v>
      </c>
      <c r="FO21" s="152">
        <f t="shared" si="15"/>
        <v>0</v>
      </c>
      <c r="FP21" s="61"/>
      <c r="FQ21" s="106">
        <f t="shared" si="16"/>
        <v>0</v>
      </c>
      <c r="FR21" s="151">
        <f t="shared" si="17"/>
        <v>0</v>
      </c>
      <c r="FS21" s="152">
        <f t="shared" si="18"/>
        <v>0</v>
      </c>
      <c r="FT21" s="61"/>
      <c r="FU21" s="106">
        <f t="shared" si="19"/>
        <v>0</v>
      </c>
      <c r="FV21" s="151">
        <f t="shared" si="20"/>
        <v>0</v>
      </c>
      <c r="FW21" s="152">
        <f t="shared" si="21"/>
        <v>0</v>
      </c>
      <c r="FX21" s="61"/>
      <c r="FY21" s="106">
        <f t="shared" si="22"/>
        <v>0</v>
      </c>
      <c r="FZ21" s="151">
        <f t="shared" si="23"/>
        <v>0</v>
      </c>
      <c r="GA21" s="152">
        <f t="shared" si="24"/>
        <v>0</v>
      </c>
      <c r="GB21" s="61"/>
      <c r="GC21" s="106">
        <f t="shared" si="25"/>
        <v>0</v>
      </c>
      <c r="GD21" s="151">
        <f t="shared" si="26"/>
        <v>0</v>
      </c>
      <c r="GE21" s="152">
        <f t="shared" si="27"/>
        <v>0</v>
      </c>
      <c r="GF21" s="61"/>
      <c r="GG21" s="106">
        <f t="shared" si="28"/>
        <v>0</v>
      </c>
      <c r="GH21" s="151">
        <f t="shared" si="29"/>
        <v>0</v>
      </c>
      <c r="GI21" s="152">
        <f t="shared" si="30"/>
        <v>0</v>
      </c>
      <c r="GJ21" s="61"/>
      <c r="GK21" s="106">
        <f t="shared" si="31"/>
        <v>0</v>
      </c>
      <c r="GL21" s="151">
        <f t="shared" si="32"/>
        <v>0</v>
      </c>
      <c r="GM21" s="152">
        <f t="shared" si="33"/>
        <v>0</v>
      </c>
      <c r="GN21" s="61"/>
      <c r="GO21" s="106">
        <f t="shared" si="34"/>
        <v>0</v>
      </c>
      <c r="GP21" s="151">
        <f t="shared" si="35"/>
        <v>0</v>
      </c>
      <c r="GQ21" s="152">
        <f t="shared" si="36"/>
        <v>0</v>
      </c>
      <c r="GR21" s="61"/>
      <c r="GS21" s="106">
        <f t="shared" si="247"/>
        <v>0</v>
      </c>
      <c r="GT21" s="107">
        <f t="shared" si="248"/>
        <v>0</v>
      </c>
      <c r="GU21" s="90">
        <f t="shared" si="249"/>
        <v>0</v>
      </c>
      <c r="GV21" s="61"/>
      <c r="GW21" s="106">
        <f t="shared" si="250"/>
        <v>0</v>
      </c>
      <c r="GX21" s="107">
        <f t="shared" si="251"/>
        <v>0</v>
      </c>
      <c r="GY21" s="90">
        <f t="shared" si="252"/>
        <v>0</v>
      </c>
      <c r="GZ21" s="61"/>
      <c r="HA21" s="106"/>
      <c r="HB21" s="107">
        <f t="shared" si="253"/>
        <v>0</v>
      </c>
      <c r="HC21" s="90">
        <f t="shared" si="254"/>
        <v>0</v>
      </c>
      <c r="HD21" s="61">
        <f>+ER21+EN21+EJ21+EF21+EB21+DX21+DT21+DP21+DH21+DD21+CZ21+CV21+CR21+CN21+CJ21+CB21+BX21+BT21+BP21+EV21+BL21+BH21+AZ21+AV21+AJ21+AF21+AB21+T21+P21+L21+H21+GV21+GR21+GZ21+EZ21+FD21+FH21</f>
        <v>0</v>
      </c>
      <c r="HE21" s="106">
        <f>+ES21+EO21+EK21+EG21+EC21+DY21+DU21+DQ21+DI21+DE21+DA21+CW21+CS21+CO21+CK21+CC21+BY21+BU21+BQ21+EW21+BM21+BI21+BA21+AW21+AK21+AG21+AC21+U21+Q21+M21+I21+GW21+GS21+HA21+FA21+FE21+FI21</f>
        <v>0</v>
      </c>
      <c r="HF21" s="107">
        <f>+ET21+EP21+EL21+EH21+ED21+DZ21+DV21+DR21+DJ21+DF21+DB21+CX21+CT21+CP21+CL21+CD21+BZ21+BV21+BR21+EX21+BN21+BJ21+BB21+AX21+AL21+AH21+AD21+V21+R21+N21+J21+GX21+GT21+HB21+FB21+FF21+FJ21</f>
        <v>0</v>
      </c>
      <c r="HG21" s="90">
        <f>+EU21+EQ21+EM21+EI21+EE21+EA21+DW21+DS21+DK21+DG21+DC21+CY21+CU21+CQ21+CM21+CE21+CA21+BW21+BS21+EY21+BO21+BK21+BC21+AY21+AM21+AI21+AE21+W21+S21+O21+K21+GY21+GU21+HC21+FK21+FG21+FC21</f>
        <v>0</v>
      </c>
      <c r="HH21" s="61"/>
      <c r="HI21" s="106"/>
      <c r="HJ21" s="107">
        <f t="shared" si="255"/>
        <v>0</v>
      </c>
      <c r="HK21" s="90">
        <f t="shared" si="256"/>
        <v>0</v>
      </c>
    </row>
    <row r="22" spans="1:219" s="42" customFormat="1">
      <c r="A22" s="58">
        <f t="shared" si="155"/>
        <v>9</v>
      </c>
      <c r="C22" s="98"/>
      <c r="D22" s="82"/>
      <c r="E22" s="105">
        <f t="shared" si="156"/>
        <v>0</v>
      </c>
      <c r="F22" s="59"/>
      <c r="G22" s="90"/>
      <c r="H22" s="61"/>
      <c r="I22" s="106">
        <f t="shared" si="157"/>
        <v>0</v>
      </c>
      <c r="J22" s="107">
        <f t="shared" si="158"/>
        <v>0</v>
      </c>
      <c r="K22" s="90">
        <f t="shared" si="159"/>
        <v>0</v>
      </c>
      <c r="L22" s="61"/>
      <c r="M22" s="106">
        <f t="shared" si="160"/>
        <v>0</v>
      </c>
      <c r="N22" s="107">
        <f t="shared" si="161"/>
        <v>0</v>
      </c>
      <c r="O22" s="90">
        <f t="shared" si="162"/>
        <v>0</v>
      </c>
      <c r="P22" s="61"/>
      <c r="Q22" s="106">
        <f t="shared" si="163"/>
        <v>0</v>
      </c>
      <c r="R22" s="107">
        <f t="shared" si="164"/>
        <v>0</v>
      </c>
      <c r="S22" s="90">
        <f t="shared" si="165"/>
        <v>0</v>
      </c>
      <c r="T22" s="61"/>
      <c r="U22" s="106">
        <f t="shared" si="166"/>
        <v>0</v>
      </c>
      <c r="V22" s="107">
        <f t="shared" si="167"/>
        <v>0</v>
      </c>
      <c r="W22" s="90">
        <f t="shared" si="168"/>
        <v>0</v>
      </c>
      <c r="X22" s="61"/>
      <c r="Y22" s="106">
        <f t="shared" si="49"/>
        <v>0</v>
      </c>
      <c r="Z22" s="107">
        <f t="shared" si="50"/>
        <v>0</v>
      </c>
      <c r="AA22" s="90">
        <f t="shared" si="51"/>
        <v>0</v>
      </c>
      <c r="AB22" s="61"/>
      <c r="AC22" s="106">
        <f t="shared" si="169"/>
        <v>0</v>
      </c>
      <c r="AD22" s="107">
        <f t="shared" si="170"/>
        <v>0</v>
      </c>
      <c r="AE22" s="90">
        <f t="shared" si="171"/>
        <v>0</v>
      </c>
      <c r="AF22" s="61"/>
      <c r="AG22" s="106">
        <f t="shared" si="172"/>
        <v>0</v>
      </c>
      <c r="AH22" s="107">
        <f t="shared" si="173"/>
        <v>0</v>
      </c>
      <c r="AI22" s="90">
        <f t="shared" si="174"/>
        <v>0</v>
      </c>
      <c r="AJ22" s="61"/>
      <c r="AK22" s="106">
        <f t="shared" si="175"/>
        <v>0</v>
      </c>
      <c r="AL22" s="107">
        <f t="shared" si="176"/>
        <v>0</v>
      </c>
      <c r="AM22" s="90">
        <f t="shared" si="177"/>
        <v>0</v>
      </c>
      <c r="AN22" s="61"/>
      <c r="AO22" s="106">
        <f t="shared" si="61"/>
        <v>0</v>
      </c>
      <c r="AP22" s="107">
        <f t="shared" si="62"/>
        <v>0</v>
      </c>
      <c r="AQ22" s="90">
        <f t="shared" si="63"/>
        <v>0</v>
      </c>
      <c r="AR22" s="61"/>
      <c r="AS22" s="106">
        <f t="shared" si="64"/>
        <v>0</v>
      </c>
      <c r="AT22" s="107">
        <f t="shared" si="65"/>
        <v>0</v>
      </c>
      <c r="AU22" s="90">
        <f t="shared" si="66"/>
        <v>0</v>
      </c>
      <c r="AV22" s="61"/>
      <c r="AW22" s="106">
        <f t="shared" si="178"/>
        <v>0</v>
      </c>
      <c r="AX22" s="107">
        <f t="shared" si="179"/>
        <v>0</v>
      </c>
      <c r="AY22" s="90">
        <f t="shared" si="180"/>
        <v>0</v>
      </c>
      <c r="AZ22" s="61"/>
      <c r="BA22" s="106">
        <f t="shared" si="181"/>
        <v>0</v>
      </c>
      <c r="BB22" s="107">
        <f t="shared" si="182"/>
        <v>0</v>
      </c>
      <c r="BC22" s="90">
        <f t="shared" si="183"/>
        <v>0</v>
      </c>
      <c r="BD22" s="61"/>
      <c r="BE22" s="106">
        <f t="shared" si="73"/>
        <v>0</v>
      </c>
      <c r="BF22" s="107">
        <f t="shared" si="74"/>
        <v>0</v>
      </c>
      <c r="BG22" s="90">
        <f t="shared" si="75"/>
        <v>0</v>
      </c>
      <c r="BH22" s="61"/>
      <c r="BI22" s="106">
        <f t="shared" si="184"/>
        <v>0</v>
      </c>
      <c r="BJ22" s="107">
        <f t="shared" si="185"/>
        <v>0</v>
      </c>
      <c r="BK22" s="90">
        <f t="shared" si="186"/>
        <v>0</v>
      </c>
      <c r="BL22" s="61"/>
      <c r="BM22" s="106">
        <f t="shared" si="187"/>
        <v>0</v>
      </c>
      <c r="BN22" s="107">
        <f t="shared" si="188"/>
        <v>0</v>
      </c>
      <c r="BO22" s="90">
        <f t="shared" si="189"/>
        <v>0</v>
      </c>
      <c r="BP22" s="61"/>
      <c r="BQ22" s="106">
        <f t="shared" si="190"/>
        <v>0</v>
      </c>
      <c r="BR22" s="151">
        <f t="shared" si="191"/>
        <v>0</v>
      </c>
      <c r="BS22" s="153">
        <f t="shared" si="192"/>
        <v>0</v>
      </c>
      <c r="BT22" s="61"/>
      <c r="BU22" s="106">
        <f t="shared" si="193"/>
        <v>0</v>
      </c>
      <c r="BV22" s="151">
        <f t="shared" si="194"/>
        <v>0</v>
      </c>
      <c r="BW22" s="153">
        <f t="shared" si="195"/>
        <v>0</v>
      </c>
      <c r="BX22" s="61"/>
      <c r="BY22" s="106">
        <f t="shared" si="196"/>
        <v>0</v>
      </c>
      <c r="BZ22" s="151">
        <f t="shared" si="197"/>
        <v>0</v>
      </c>
      <c r="CA22" s="153">
        <f t="shared" si="198"/>
        <v>0</v>
      </c>
      <c r="CB22" s="61"/>
      <c r="CC22" s="106">
        <f t="shared" si="199"/>
        <v>0</v>
      </c>
      <c r="CD22" s="151">
        <f t="shared" si="200"/>
        <v>0</v>
      </c>
      <c r="CE22" s="153">
        <f t="shared" si="201"/>
        <v>0</v>
      </c>
      <c r="CF22" s="61"/>
      <c r="CG22" s="106">
        <f t="shared" si="94"/>
        <v>0</v>
      </c>
      <c r="CH22" s="151">
        <f t="shared" si="95"/>
        <v>0</v>
      </c>
      <c r="CI22" s="153">
        <f t="shared" si="96"/>
        <v>0</v>
      </c>
      <c r="CJ22" s="61"/>
      <c r="CK22" s="106">
        <f t="shared" si="202"/>
        <v>0</v>
      </c>
      <c r="CL22" s="151">
        <f t="shared" si="203"/>
        <v>0</v>
      </c>
      <c r="CM22" s="153">
        <f t="shared" si="204"/>
        <v>0</v>
      </c>
      <c r="CN22" s="61"/>
      <c r="CO22" s="106">
        <f t="shared" si="205"/>
        <v>0</v>
      </c>
      <c r="CP22" s="151">
        <f t="shared" si="206"/>
        <v>0</v>
      </c>
      <c r="CQ22" s="153">
        <f t="shared" si="207"/>
        <v>0</v>
      </c>
      <c r="CR22" s="61"/>
      <c r="CS22" s="106">
        <f t="shared" si="208"/>
        <v>0</v>
      </c>
      <c r="CT22" s="151">
        <f t="shared" si="209"/>
        <v>0</v>
      </c>
      <c r="CU22" s="153">
        <f t="shared" si="210"/>
        <v>0</v>
      </c>
      <c r="CV22" s="61"/>
      <c r="CW22" s="106">
        <f t="shared" si="211"/>
        <v>0</v>
      </c>
      <c r="CX22" s="151">
        <f t="shared" si="212"/>
        <v>0</v>
      </c>
      <c r="CY22" s="153">
        <f t="shared" si="213"/>
        <v>0</v>
      </c>
      <c r="CZ22" s="61"/>
      <c r="DA22" s="106">
        <f t="shared" si="214"/>
        <v>0</v>
      </c>
      <c r="DB22" s="151">
        <f t="shared" si="215"/>
        <v>0</v>
      </c>
      <c r="DC22" s="90">
        <f t="shared" si="216"/>
        <v>0</v>
      </c>
      <c r="DD22" s="61"/>
      <c r="DE22" s="106">
        <f t="shared" si="217"/>
        <v>0</v>
      </c>
      <c r="DF22" s="107">
        <f t="shared" si="218"/>
        <v>0</v>
      </c>
      <c r="DG22" s="90">
        <f t="shared" si="219"/>
        <v>0</v>
      </c>
      <c r="DH22" s="61"/>
      <c r="DI22" s="106">
        <f t="shared" si="220"/>
        <v>0</v>
      </c>
      <c r="DJ22" s="107">
        <f t="shared" si="221"/>
        <v>0</v>
      </c>
      <c r="DK22" s="90">
        <f t="shared" si="222"/>
        <v>0</v>
      </c>
      <c r="DL22" s="61"/>
      <c r="DM22" s="106">
        <f t="shared" si="118"/>
        <v>0</v>
      </c>
      <c r="DN22" s="107">
        <f t="shared" si="119"/>
        <v>0</v>
      </c>
      <c r="DO22" s="90">
        <f t="shared" si="120"/>
        <v>0</v>
      </c>
      <c r="DP22" s="61"/>
      <c r="DQ22" s="106">
        <f t="shared" si="223"/>
        <v>0</v>
      </c>
      <c r="DR22" s="107">
        <f t="shared" si="224"/>
        <v>0</v>
      </c>
      <c r="DS22" s="90">
        <f t="shared" si="225"/>
        <v>0</v>
      </c>
      <c r="DT22" s="61"/>
      <c r="DU22" s="106">
        <f t="shared" si="226"/>
        <v>0</v>
      </c>
      <c r="DV22" s="107">
        <f t="shared" si="227"/>
        <v>0</v>
      </c>
      <c r="DW22" s="90">
        <f t="shared" si="228"/>
        <v>0</v>
      </c>
      <c r="DX22" s="61"/>
      <c r="DY22" s="106">
        <f t="shared" si="229"/>
        <v>0</v>
      </c>
      <c r="DZ22" s="107">
        <f t="shared" si="230"/>
        <v>0</v>
      </c>
      <c r="EA22" s="90">
        <f t="shared" si="231"/>
        <v>0</v>
      </c>
      <c r="EB22" s="61"/>
      <c r="EC22" s="106">
        <f t="shared" si="232"/>
        <v>0</v>
      </c>
      <c r="ED22" s="107">
        <f t="shared" si="233"/>
        <v>0</v>
      </c>
      <c r="EE22" s="90">
        <f t="shared" si="234"/>
        <v>0</v>
      </c>
      <c r="EF22" s="61"/>
      <c r="EG22" s="106">
        <f t="shared" si="235"/>
        <v>0</v>
      </c>
      <c r="EH22" s="107">
        <f t="shared" si="236"/>
        <v>0</v>
      </c>
      <c r="EI22" s="90">
        <f t="shared" si="237"/>
        <v>0</v>
      </c>
      <c r="EJ22" s="61"/>
      <c r="EK22" s="106">
        <f t="shared" si="238"/>
        <v>0</v>
      </c>
      <c r="EL22" s="107">
        <f t="shared" si="239"/>
        <v>0</v>
      </c>
      <c r="EM22" s="90">
        <f t="shared" si="240"/>
        <v>0</v>
      </c>
      <c r="EN22" s="61"/>
      <c r="EO22" s="106">
        <f t="shared" si="241"/>
        <v>0</v>
      </c>
      <c r="EP22" s="107">
        <f t="shared" si="242"/>
        <v>0</v>
      </c>
      <c r="EQ22" s="90">
        <f t="shared" si="243"/>
        <v>0</v>
      </c>
      <c r="ER22" s="61"/>
      <c r="ES22" s="106">
        <f t="shared" si="244"/>
        <v>0</v>
      </c>
      <c r="ET22" s="107">
        <f t="shared" si="245"/>
        <v>0</v>
      </c>
      <c r="EU22" s="90">
        <f t="shared" si="246"/>
        <v>0</v>
      </c>
      <c r="EV22" s="61"/>
      <c r="EW22" s="106">
        <f t="shared" si="1"/>
        <v>0</v>
      </c>
      <c r="EX22" s="151">
        <f t="shared" si="2"/>
        <v>0</v>
      </c>
      <c r="EY22" s="152">
        <f t="shared" si="3"/>
        <v>0</v>
      </c>
      <c r="EZ22" s="61"/>
      <c r="FA22" s="106">
        <f t="shared" si="4"/>
        <v>0</v>
      </c>
      <c r="FB22" s="151">
        <f t="shared" si="5"/>
        <v>0</v>
      </c>
      <c r="FC22" s="152">
        <f t="shared" si="6"/>
        <v>0</v>
      </c>
      <c r="FD22" s="61"/>
      <c r="FE22" s="106">
        <f t="shared" si="7"/>
        <v>0</v>
      </c>
      <c r="FF22" s="151">
        <f t="shared" si="8"/>
        <v>0</v>
      </c>
      <c r="FG22" s="152">
        <f t="shared" si="9"/>
        <v>0</v>
      </c>
      <c r="FH22" s="61"/>
      <c r="FI22" s="106">
        <f t="shared" si="10"/>
        <v>0</v>
      </c>
      <c r="FJ22" s="151">
        <f t="shared" si="11"/>
        <v>0</v>
      </c>
      <c r="FK22" s="152">
        <f t="shared" si="12"/>
        <v>0</v>
      </c>
      <c r="FL22" s="61"/>
      <c r="FM22" s="106">
        <f t="shared" si="13"/>
        <v>0</v>
      </c>
      <c r="FN22" s="151">
        <f t="shared" si="14"/>
        <v>0</v>
      </c>
      <c r="FO22" s="152">
        <f t="shared" si="15"/>
        <v>0</v>
      </c>
      <c r="FP22" s="61"/>
      <c r="FQ22" s="106">
        <f t="shared" si="16"/>
        <v>0</v>
      </c>
      <c r="FR22" s="151">
        <f t="shared" si="17"/>
        <v>0</v>
      </c>
      <c r="FS22" s="152">
        <f t="shared" si="18"/>
        <v>0</v>
      </c>
      <c r="FT22" s="61"/>
      <c r="FU22" s="106">
        <f t="shared" si="19"/>
        <v>0</v>
      </c>
      <c r="FV22" s="151">
        <f t="shared" si="20"/>
        <v>0</v>
      </c>
      <c r="FW22" s="152">
        <f t="shared" si="21"/>
        <v>0</v>
      </c>
      <c r="FX22" s="61"/>
      <c r="FY22" s="106">
        <f t="shared" si="22"/>
        <v>0</v>
      </c>
      <c r="FZ22" s="151">
        <f t="shared" si="23"/>
        <v>0</v>
      </c>
      <c r="GA22" s="152">
        <f t="shared" si="24"/>
        <v>0</v>
      </c>
      <c r="GB22" s="61"/>
      <c r="GC22" s="106">
        <f t="shared" si="25"/>
        <v>0</v>
      </c>
      <c r="GD22" s="151">
        <f t="shared" si="26"/>
        <v>0</v>
      </c>
      <c r="GE22" s="152">
        <f t="shared" si="27"/>
        <v>0</v>
      </c>
      <c r="GF22" s="61"/>
      <c r="GG22" s="106">
        <f t="shared" si="28"/>
        <v>0</v>
      </c>
      <c r="GH22" s="151">
        <f t="shared" si="29"/>
        <v>0</v>
      </c>
      <c r="GI22" s="152">
        <f t="shared" si="30"/>
        <v>0</v>
      </c>
      <c r="GJ22" s="61"/>
      <c r="GK22" s="106">
        <f t="shared" si="31"/>
        <v>0</v>
      </c>
      <c r="GL22" s="151">
        <f t="shared" si="32"/>
        <v>0</v>
      </c>
      <c r="GM22" s="152">
        <f t="shared" si="33"/>
        <v>0</v>
      </c>
      <c r="GN22" s="61"/>
      <c r="GO22" s="106">
        <f t="shared" si="34"/>
        <v>0</v>
      </c>
      <c r="GP22" s="151">
        <f t="shared" si="35"/>
        <v>0</v>
      </c>
      <c r="GQ22" s="152">
        <f t="shared" si="36"/>
        <v>0</v>
      </c>
      <c r="GR22" s="61"/>
      <c r="GS22" s="106">
        <f t="shared" si="247"/>
        <v>0</v>
      </c>
      <c r="GT22" s="107">
        <f t="shared" si="248"/>
        <v>0</v>
      </c>
      <c r="GU22" s="90">
        <f t="shared" si="249"/>
        <v>0</v>
      </c>
      <c r="GV22" s="61"/>
      <c r="GW22" s="106">
        <f t="shared" si="250"/>
        <v>0</v>
      </c>
      <c r="GX22" s="107">
        <f t="shared" si="251"/>
        <v>0</v>
      </c>
      <c r="GY22" s="90">
        <f t="shared" si="252"/>
        <v>0</v>
      </c>
      <c r="GZ22" s="61"/>
      <c r="HA22" s="106"/>
      <c r="HB22" s="107">
        <f t="shared" si="253"/>
        <v>0</v>
      </c>
      <c r="HC22" s="90">
        <f t="shared" si="254"/>
        <v>0</v>
      </c>
      <c r="HD22" s="61">
        <f>+ER22+EN22+EJ22+EF22+EB22+DX22+DT22+DP22+DH22+DD22+CZ22+CV22+CR22+CN22+CJ22+CB22+BX22+BT22+BP22+EV22+BL22+BH22+AZ22+AV22+AJ22+AF22+AB22+T22+P22+L22+H22+GV22+GR22+GZ22+EZ22+FD22+FH22</f>
        <v>0</v>
      </c>
      <c r="HE22" s="106">
        <f>+ES22+EO22+EK22+EG22+EC22+DY22+DU22+DQ22+DI22+DE22+DA22+CW22+CS22+CO22+CK22+CC22+BY22+BU22+BQ22+EW22+BM22+BI22+BA22+AW22+AK22+AG22+AC22+U22+Q22+M22+I22+GW22+GS22+HA22+FA22+FE22+FI22</f>
        <v>0</v>
      </c>
      <c r="HF22" s="107">
        <f>+ET22+EP22+EL22+EH22+ED22+DZ22+DV22+DR22+DJ22+DF22+DB22+CX22+CT22+CP22+CL22+CD22+BZ22+BV22+BR22+EX22+BN22+BJ22+BB22+AX22+AL22+AH22+AD22+V22+R22+N22+J22+GX22+GT22+HB22+FB22+FF22+FJ22</f>
        <v>0</v>
      </c>
      <c r="HG22" s="90">
        <f>+EU22+EQ22+EM22+EI22+EE22+EA22+DW22+DS22+DK22+DG22+DC22+CY22+CU22+CQ22+CM22+CE22+CA22+BW22+BS22+EY22+BO22+BK22+BC22+AY22+AM22+AI22+AE22+W22+S22+O22+K22+GY22+GU22+HC22+FK22+FG22+FC22</f>
        <v>0</v>
      </c>
      <c r="HH22" s="61"/>
      <c r="HI22" s="106"/>
      <c r="HJ22" s="107">
        <f t="shared" si="255"/>
        <v>0</v>
      </c>
      <c r="HK22" s="90">
        <f t="shared" si="256"/>
        <v>0</v>
      </c>
    </row>
    <row r="23" spans="1:219" s="42" customFormat="1">
      <c r="A23" s="58">
        <f t="shared" si="155"/>
        <v>10</v>
      </c>
      <c r="C23" s="98"/>
      <c r="D23" s="82"/>
      <c r="E23" s="105">
        <f t="shared" si="156"/>
        <v>0</v>
      </c>
      <c r="F23" s="59"/>
      <c r="G23" s="90"/>
      <c r="H23" s="61"/>
      <c r="I23" s="106">
        <f t="shared" si="157"/>
        <v>0</v>
      </c>
      <c r="J23" s="107">
        <f t="shared" si="158"/>
        <v>0</v>
      </c>
      <c r="K23" s="90">
        <f t="shared" si="159"/>
        <v>0</v>
      </c>
      <c r="L23" s="61"/>
      <c r="M23" s="106">
        <f t="shared" si="160"/>
        <v>0</v>
      </c>
      <c r="N23" s="107">
        <f t="shared" si="161"/>
        <v>0</v>
      </c>
      <c r="O23" s="90">
        <f t="shared" si="162"/>
        <v>0</v>
      </c>
      <c r="P23" s="61"/>
      <c r="Q23" s="106">
        <f t="shared" si="163"/>
        <v>0</v>
      </c>
      <c r="R23" s="107">
        <f t="shared" si="164"/>
        <v>0</v>
      </c>
      <c r="S23" s="90">
        <f t="shared" si="165"/>
        <v>0</v>
      </c>
      <c r="T23" s="61"/>
      <c r="U23" s="106">
        <f t="shared" si="166"/>
        <v>0</v>
      </c>
      <c r="V23" s="107">
        <f t="shared" si="167"/>
        <v>0</v>
      </c>
      <c r="W23" s="90">
        <f t="shared" si="168"/>
        <v>0</v>
      </c>
      <c r="X23" s="61"/>
      <c r="Y23" s="106">
        <f t="shared" si="49"/>
        <v>0</v>
      </c>
      <c r="Z23" s="107">
        <f t="shared" si="50"/>
        <v>0</v>
      </c>
      <c r="AA23" s="90">
        <f t="shared" si="51"/>
        <v>0</v>
      </c>
      <c r="AB23" s="61"/>
      <c r="AC23" s="106">
        <f t="shared" si="169"/>
        <v>0</v>
      </c>
      <c r="AD23" s="107">
        <f t="shared" si="170"/>
        <v>0</v>
      </c>
      <c r="AE23" s="90">
        <f t="shared" si="171"/>
        <v>0</v>
      </c>
      <c r="AF23" s="61"/>
      <c r="AG23" s="106">
        <f t="shared" si="172"/>
        <v>0</v>
      </c>
      <c r="AH23" s="107">
        <f t="shared" si="173"/>
        <v>0</v>
      </c>
      <c r="AI23" s="90">
        <f t="shared" si="174"/>
        <v>0</v>
      </c>
      <c r="AJ23" s="61"/>
      <c r="AK23" s="106">
        <f t="shared" si="175"/>
        <v>0</v>
      </c>
      <c r="AL23" s="107">
        <f t="shared" si="176"/>
        <v>0</v>
      </c>
      <c r="AM23" s="90">
        <f t="shared" si="177"/>
        <v>0</v>
      </c>
      <c r="AN23" s="61"/>
      <c r="AO23" s="106">
        <f t="shared" si="61"/>
        <v>0</v>
      </c>
      <c r="AP23" s="107">
        <f t="shared" si="62"/>
        <v>0</v>
      </c>
      <c r="AQ23" s="90">
        <f t="shared" si="63"/>
        <v>0</v>
      </c>
      <c r="AR23" s="61"/>
      <c r="AS23" s="106">
        <f t="shared" si="64"/>
        <v>0</v>
      </c>
      <c r="AT23" s="107">
        <f t="shared" si="65"/>
        <v>0</v>
      </c>
      <c r="AU23" s="90">
        <f t="shared" si="66"/>
        <v>0</v>
      </c>
      <c r="AV23" s="61"/>
      <c r="AW23" s="106">
        <f t="shared" si="178"/>
        <v>0</v>
      </c>
      <c r="AX23" s="107">
        <f t="shared" si="179"/>
        <v>0</v>
      </c>
      <c r="AY23" s="90">
        <f t="shared" si="180"/>
        <v>0</v>
      </c>
      <c r="AZ23" s="61"/>
      <c r="BA23" s="106">
        <f t="shared" si="181"/>
        <v>0</v>
      </c>
      <c r="BB23" s="107">
        <f t="shared" si="182"/>
        <v>0</v>
      </c>
      <c r="BC23" s="90">
        <f t="shared" si="183"/>
        <v>0</v>
      </c>
      <c r="BD23" s="61"/>
      <c r="BE23" s="106">
        <f t="shared" si="73"/>
        <v>0</v>
      </c>
      <c r="BF23" s="107">
        <f t="shared" si="74"/>
        <v>0</v>
      </c>
      <c r="BG23" s="90">
        <f t="shared" si="75"/>
        <v>0</v>
      </c>
      <c r="BH23" s="61"/>
      <c r="BI23" s="106">
        <f t="shared" si="184"/>
        <v>0</v>
      </c>
      <c r="BJ23" s="107">
        <f t="shared" si="185"/>
        <v>0</v>
      </c>
      <c r="BK23" s="90">
        <f t="shared" si="186"/>
        <v>0</v>
      </c>
      <c r="BL23" s="61"/>
      <c r="BM23" s="106">
        <f t="shared" si="187"/>
        <v>0</v>
      </c>
      <c r="BN23" s="107">
        <f t="shared" si="188"/>
        <v>0</v>
      </c>
      <c r="BO23" s="90">
        <f t="shared" si="189"/>
        <v>0</v>
      </c>
      <c r="BP23" s="61"/>
      <c r="BQ23" s="106">
        <f t="shared" si="190"/>
        <v>0</v>
      </c>
      <c r="BR23" s="151">
        <f t="shared" si="191"/>
        <v>0</v>
      </c>
      <c r="BS23" s="153">
        <f t="shared" si="192"/>
        <v>0</v>
      </c>
      <c r="BT23" s="61"/>
      <c r="BU23" s="106">
        <f t="shared" si="193"/>
        <v>0</v>
      </c>
      <c r="BV23" s="151">
        <f t="shared" si="194"/>
        <v>0</v>
      </c>
      <c r="BW23" s="153">
        <f t="shared" si="195"/>
        <v>0</v>
      </c>
      <c r="BX23" s="61"/>
      <c r="BY23" s="106">
        <f t="shared" si="196"/>
        <v>0</v>
      </c>
      <c r="BZ23" s="151">
        <f t="shared" si="197"/>
        <v>0</v>
      </c>
      <c r="CA23" s="153">
        <f t="shared" si="198"/>
        <v>0</v>
      </c>
      <c r="CB23" s="61"/>
      <c r="CC23" s="106">
        <f t="shared" si="199"/>
        <v>0</v>
      </c>
      <c r="CD23" s="151">
        <f t="shared" si="200"/>
        <v>0</v>
      </c>
      <c r="CE23" s="153">
        <f t="shared" si="201"/>
        <v>0</v>
      </c>
      <c r="CF23" s="61"/>
      <c r="CG23" s="106">
        <f t="shared" si="94"/>
        <v>0</v>
      </c>
      <c r="CH23" s="151">
        <f t="shared" si="95"/>
        <v>0</v>
      </c>
      <c r="CI23" s="153">
        <f t="shared" si="96"/>
        <v>0</v>
      </c>
      <c r="CJ23" s="61"/>
      <c r="CK23" s="106">
        <f t="shared" si="202"/>
        <v>0</v>
      </c>
      <c r="CL23" s="151">
        <f t="shared" si="203"/>
        <v>0</v>
      </c>
      <c r="CM23" s="153">
        <f t="shared" si="204"/>
        <v>0</v>
      </c>
      <c r="CN23" s="61"/>
      <c r="CO23" s="106">
        <f t="shared" si="205"/>
        <v>0</v>
      </c>
      <c r="CP23" s="151">
        <f t="shared" si="206"/>
        <v>0</v>
      </c>
      <c r="CQ23" s="153">
        <f t="shared" si="207"/>
        <v>0</v>
      </c>
      <c r="CR23" s="61"/>
      <c r="CS23" s="106">
        <f t="shared" si="208"/>
        <v>0</v>
      </c>
      <c r="CT23" s="151">
        <f t="shared" si="209"/>
        <v>0</v>
      </c>
      <c r="CU23" s="153">
        <f t="shared" si="210"/>
        <v>0</v>
      </c>
      <c r="CV23" s="61"/>
      <c r="CW23" s="106">
        <f t="shared" si="211"/>
        <v>0</v>
      </c>
      <c r="CX23" s="151">
        <f t="shared" si="212"/>
        <v>0</v>
      </c>
      <c r="CY23" s="153">
        <f t="shared" si="213"/>
        <v>0</v>
      </c>
      <c r="CZ23" s="61"/>
      <c r="DA23" s="106">
        <f t="shared" si="214"/>
        <v>0</v>
      </c>
      <c r="DB23" s="151">
        <f t="shared" si="215"/>
        <v>0</v>
      </c>
      <c r="DC23" s="90">
        <f t="shared" si="216"/>
        <v>0</v>
      </c>
      <c r="DD23" s="61"/>
      <c r="DE23" s="106">
        <f t="shared" si="217"/>
        <v>0</v>
      </c>
      <c r="DF23" s="107">
        <f t="shared" si="218"/>
        <v>0</v>
      </c>
      <c r="DG23" s="90">
        <f t="shared" si="219"/>
        <v>0</v>
      </c>
      <c r="DH23" s="61"/>
      <c r="DI23" s="106">
        <f t="shared" si="220"/>
        <v>0</v>
      </c>
      <c r="DJ23" s="107">
        <f t="shared" si="221"/>
        <v>0</v>
      </c>
      <c r="DK23" s="90">
        <f t="shared" si="222"/>
        <v>0</v>
      </c>
      <c r="DL23" s="61"/>
      <c r="DM23" s="106">
        <f t="shared" si="118"/>
        <v>0</v>
      </c>
      <c r="DN23" s="107">
        <f t="shared" si="119"/>
        <v>0</v>
      </c>
      <c r="DO23" s="90">
        <f t="shared" si="120"/>
        <v>0</v>
      </c>
      <c r="DP23" s="61"/>
      <c r="DQ23" s="106">
        <f t="shared" si="223"/>
        <v>0</v>
      </c>
      <c r="DR23" s="107">
        <f t="shared" si="224"/>
        <v>0</v>
      </c>
      <c r="DS23" s="90">
        <f t="shared" si="225"/>
        <v>0</v>
      </c>
      <c r="DT23" s="61"/>
      <c r="DU23" s="106">
        <f t="shared" si="226"/>
        <v>0</v>
      </c>
      <c r="DV23" s="107">
        <f t="shared" si="227"/>
        <v>0</v>
      </c>
      <c r="DW23" s="90">
        <f t="shared" si="228"/>
        <v>0</v>
      </c>
      <c r="DX23" s="61"/>
      <c r="DY23" s="106">
        <f t="shared" si="229"/>
        <v>0</v>
      </c>
      <c r="DZ23" s="107">
        <f t="shared" si="230"/>
        <v>0</v>
      </c>
      <c r="EA23" s="90">
        <f t="shared" si="231"/>
        <v>0</v>
      </c>
      <c r="EB23" s="61"/>
      <c r="EC23" s="106">
        <f t="shared" si="232"/>
        <v>0</v>
      </c>
      <c r="ED23" s="107">
        <f t="shared" si="233"/>
        <v>0</v>
      </c>
      <c r="EE23" s="90">
        <f t="shared" si="234"/>
        <v>0</v>
      </c>
      <c r="EF23" s="61"/>
      <c r="EG23" s="106">
        <f t="shared" si="235"/>
        <v>0</v>
      </c>
      <c r="EH23" s="107">
        <f t="shared" si="236"/>
        <v>0</v>
      </c>
      <c r="EI23" s="90">
        <f t="shared" si="237"/>
        <v>0</v>
      </c>
      <c r="EJ23" s="61"/>
      <c r="EK23" s="106">
        <f t="shared" si="238"/>
        <v>0</v>
      </c>
      <c r="EL23" s="107">
        <f t="shared" si="239"/>
        <v>0</v>
      </c>
      <c r="EM23" s="90">
        <f t="shared" si="240"/>
        <v>0</v>
      </c>
      <c r="EN23" s="61"/>
      <c r="EO23" s="106">
        <f t="shared" si="241"/>
        <v>0</v>
      </c>
      <c r="EP23" s="107">
        <f t="shared" si="242"/>
        <v>0</v>
      </c>
      <c r="EQ23" s="90">
        <f t="shared" si="243"/>
        <v>0</v>
      </c>
      <c r="ER23" s="61"/>
      <c r="ES23" s="106">
        <f t="shared" si="244"/>
        <v>0</v>
      </c>
      <c r="ET23" s="107">
        <f t="shared" si="245"/>
        <v>0</v>
      </c>
      <c r="EU23" s="90">
        <f t="shared" si="246"/>
        <v>0</v>
      </c>
      <c r="EV23" s="61"/>
      <c r="EW23" s="106">
        <f t="shared" si="1"/>
        <v>0</v>
      </c>
      <c r="EX23" s="151">
        <f t="shared" si="2"/>
        <v>0</v>
      </c>
      <c r="EY23" s="152">
        <f t="shared" si="3"/>
        <v>0</v>
      </c>
      <c r="EZ23" s="61"/>
      <c r="FA23" s="106">
        <f t="shared" si="4"/>
        <v>0</v>
      </c>
      <c r="FB23" s="151">
        <f t="shared" si="5"/>
        <v>0</v>
      </c>
      <c r="FC23" s="152">
        <f t="shared" si="6"/>
        <v>0</v>
      </c>
      <c r="FD23" s="61"/>
      <c r="FE23" s="106">
        <f t="shared" si="7"/>
        <v>0</v>
      </c>
      <c r="FF23" s="151">
        <f t="shared" si="8"/>
        <v>0</v>
      </c>
      <c r="FG23" s="152">
        <f t="shared" si="9"/>
        <v>0</v>
      </c>
      <c r="FH23" s="61"/>
      <c r="FI23" s="106">
        <f t="shared" si="10"/>
        <v>0</v>
      </c>
      <c r="FJ23" s="151">
        <f t="shared" si="11"/>
        <v>0</v>
      </c>
      <c r="FK23" s="152">
        <f t="shared" si="12"/>
        <v>0</v>
      </c>
      <c r="FL23" s="61"/>
      <c r="FM23" s="106">
        <f t="shared" si="13"/>
        <v>0</v>
      </c>
      <c r="FN23" s="151">
        <f t="shared" si="14"/>
        <v>0</v>
      </c>
      <c r="FO23" s="152">
        <f t="shared" si="15"/>
        <v>0</v>
      </c>
      <c r="FP23" s="61"/>
      <c r="FQ23" s="106">
        <f t="shared" si="16"/>
        <v>0</v>
      </c>
      <c r="FR23" s="151">
        <f t="shared" si="17"/>
        <v>0</v>
      </c>
      <c r="FS23" s="152">
        <f t="shared" si="18"/>
        <v>0</v>
      </c>
      <c r="FT23" s="61"/>
      <c r="FU23" s="106">
        <f t="shared" si="19"/>
        <v>0</v>
      </c>
      <c r="FV23" s="151">
        <f t="shared" si="20"/>
        <v>0</v>
      </c>
      <c r="FW23" s="152">
        <f t="shared" si="21"/>
        <v>0</v>
      </c>
      <c r="FX23" s="61"/>
      <c r="FY23" s="106">
        <f t="shared" si="22"/>
        <v>0</v>
      </c>
      <c r="FZ23" s="151">
        <f t="shared" si="23"/>
        <v>0</v>
      </c>
      <c r="GA23" s="152">
        <f t="shared" si="24"/>
        <v>0</v>
      </c>
      <c r="GB23" s="61"/>
      <c r="GC23" s="106">
        <f t="shared" si="25"/>
        <v>0</v>
      </c>
      <c r="GD23" s="151">
        <f t="shared" si="26"/>
        <v>0</v>
      </c>
      <c r="GE23" s="152">
        <f t="shared" si="27"/>
        <v>0</v>
      </c>
      <c r="GF23" s="61"/>
      <c r="GG23" s="106">
        <f t="shared" si="28"/>
        <v>0</v>
      </c>
      <c r="GH23" s="151">
        <f t="shared" si="29"/>
        <v>0</v>
      </c>
      <c r="GI23" s="152">
        <f t="shared" si="30"/>
        <v>0</v>
      </c>
      <c r="GJ23" s="61"/>
      <c r="GK23" s="106">
        <f t="shared" si="31"/>
        <v>0</v>
      </c>
      <c r="GL23" s="151">
        <f t="shared" si="32"/>
        <v>0</v>
      </c>
      <c r="GM23" s="152">
        <f t="shared" si="33"/>
        <v>0</v>
      </c>
      <c r="GN23" s="61"/>
      <c r="GO23" s="106">
        <f t="shared" si="34"/>
        <v>0</v>
      </c>
      <c r="GP23" s="151">
        <f t="shared" si="35"/>
        <v>0</v>
      </c>
      <c r="GQ23" s="152">
        <f t="shared" si="36"/>
        <v>0</v>
      </c>
      <c r="GR23" s="61"/>
      <c r="GS23" s="106">
        <f t="shared" si="247"/>
        <v>0</v>
      </c>
      <c r="GT23" s="107">
        <f t="shared" si="248"/>
        <v>0</v>
      </c>
      <c r="GU23" s="90">
        <f t="shared" si="249"/>
        <v>0</v>
      </c>
      <c r="GV23" s="61"/>
      <c r="GW23" s="106">
        <f t="shared" si="250"/>
        <v>0</v>
      </c>
      <c r="GX23" s="107">
        <f t="shared" si="251"/>
        <v>0</v>
      </c>
      <c r="GY23" s="90">
        <f t="shared" si="252"/>
        <v>0</v>
      </c>
      <c r="GZ23" s="61"/>
      <c r="HA23" s="106"/>
      <c r="HB23" s="107">
        <f t="shared" si="253"/>
        <v>0</v>
      </c>
      <c r="HC23" s="90">
        <f t="shared" si="254"/>
        <v>0</v>
      </c>
      <c r="HD23" s="61">
        <f>+ER23+EN23+EJ23+EF23+EB23+DX23+DT23+DP23+DH23+DD23+CZ23+CV23+CR23+CN23+CJ23+CB23+BX23+BT23+BP23+EV23+BL23+BH23+AZ23+AV23+AJ23+AF23+AB23+T23+P23+L23+H23+GV23+GR23+GZ23+EZ23+FD23+FH23</f>
        <v>0</v>
      </c>
      <c r="HE23" s="106">
        <f>+ES23+EO23+EK23+EG23+EC23+DY23+DU23+DQ23+DI23+DE23+DA23+CW23+CS23+CO23+CK23+CC23+BY23+BU23+BQ23+EW23+BM23+BI23+BA23+AW23+AK23+AG23+AC23+U23+Q23+M23+I23+GW23+GS23+HA23+FA23+FE23+FI23</f>
        <v>0</v>
      </c>
      <c r="HF23" s="107">
        <f>+ET23+EP23+EL23+EH23+ED23+DZ23+DV23+DR23+DJ23+DF23+DB23+CX23+CT23+CP23+CL23+CD23+BZ23+BV23+BR23+EX23+BN23+BJ23+BB23+AX23+AL23+AH23+AD23+V23+R23+N23+J23+GX23+GT23+HB23+FB23+FF23+FJ23</f>
        <v>0</v>
      </c>
      <c r="HG23" s="90">
        <f>+EU23+EQ23+EM23+EI23+EE23+EA23+DW23+DS23+DK23+DG23+DC23+CY23+CU23+CQ23+CM23+CE23+CA23+BW23+BS23+EY23+BO23+BK23+BC23+AY23+AM23+AI23+AE23+W23+S23+O23+K23+GY23+GU23+HC23+FK23+FG23+FC23</f>
        <v>0</v>
      </c>
      <c r="HH23" s="61"/>
      <c r="HI23" s="106"/>
      <c r="HJ23" s="107">
        <f t="shared" si="255"/>
        <v>0</v>
      </c>
      <c r="HK23" s="90">
        <f t="shared" si="256"/>
        <v>0</v>
      </c>
    </row>
    <row r="24" spans="1:219" s="42" customFormat="1">
      <c r="A24" s="58">
        <f t="shared" si="155"/>
        <v>11</v>
      </c>
      <c r="C24" s="98"/>
      <c r="D24" s="82"/>
      <c r="E24" s="105">
        <f t="shared" si="156"/>
        <v>0</v>
      </c>
      <c r="F24" s="59"/>
      <c r="G24" s="90"/>
      <c r="H24" s="61"/>
      <c r="I24" s="106">
        <f t="shared" si="157"/>
        <v>0</v>
      </c>
      <c r="J24" s="107">
        <f t="shared" si="158"/>
        <v>0</v>
      </c>
      <c r="K24" s="90">
        <f t="shared" si="159"/>
        <v>0</v>
      </c>
      <c r="L24" s="61"/>
      <c r="M24" s="106">
        <f t="shared" si="160"/>
        <v>0</v>
      </c>
      <c r="N24" s="107">
        <f t="shared" si="161"/>
        <v>0</v>
      </c>
      <c r="O24" s="90">
        <f t="shared" si="162"/>
        <v>0</v>
      </c>
      <c r="P24" s="61"/>
      <c r="Q24" s="106">
        <f t="shared" si="163"/>
        <v>0</v>
      </c>
      <c r="R24" s="107">
        <f t="shared" si="164"/>
        <v>0</v>
      </c>
      <c r="S24" s="90">
        <f t="shared" si="165"/>
        <v>0</v>
      </c>
      <c r="T24" s="61"/>
      <c r="U24" s="106">
        <f t="shared" si="166"/>
        <v>0</v>
      </c>
      <c r="V24" s="107">
        <f t="shared" si="167"/>
        <v>0</v>
      </c>
      <c r="W24" s="90">
        <f t="shared" si="168"/>
        <v>0</v>
      </c>
      <c r="X24" s="61"/>
      <c r="Y24" s="106">
        <f t="shared" si="49"/>
        <v>0</v>
      </c>
      <c r="Z24" s="107">
        <f t="shared" si="50"/>
        <v>0</v>
      </c>
      <c r="AA24" s="90">
        <f t="shared" si="51"/>
        <v>0</v>
      </c>
      <c r="AB24" s="61"/>
      <c r="AC24" s="106">
        <f t="shared" si="169"/>
        <v>0</v>
      </c>
      <c r="AD24" s="107">
        <f t="shared" si="170"/>
        <v>0</v>
      </c>
      <c r="AE24" s="90">
        <f t="shared" si="171"/>
        <v>0</v>
      </c>
      <c r="AF24" s="61"/>
      <c r="AG24" s="106">
        <f t="shared" si="172"/>
        <v>0</v>
      </c>
      <c r="AH24" s="107">
        <f t="shared" si="173"/>
        <v>0</v>
      </c>
      <c r="AI24" s="90">
        <f t="shared" si="174"/>
        <v>0</v>
      </c>
      <c r="AJ24" s="61"/>
      <c r="AK24" s="106">
        <f t="shared" si="175"/>
        <v>0</v>
      </c>
      <c r="AL24" s="107">
        <f t="shared" si="176"/>
        <v>0</v>
      </c>
      <c r="AM24" s="90">
        <f t="shared" si="177"/>
        <v>0</v>
      </c>
      <c r="AN24" s="61"/>
      <c r="AO24" s="106">
        <f t="shared" si="61"/>
        <v>0</v>
      </c>
      <c r="AP24" s="107">
        <f t="shared" si="62"/>
        <v>0</v>
      </c>
      <c r="AQ24" s="90">
        <f t="shared" si="63"/>
        <v>0</v>
      </c>
      <c r="AR24" s="61"/>
      <c r="AS24" s="106">
        <f t="shared" si="64"/>
        <v>0</v>
      </c>
      <c r="AT24" s="107">
        <f t="shared" si="65"/>
        <v>0</v>
      </c>
      <c r="AU24" s="90">
        <f t="shared" si="66"/>
        <v>0</v>
      </c>
      <c r="AV24" s="61"/>
      <c r="AW24" s="106">
        <f t="shared" si="178"/>
        <v>0</v>
      </c>
      <c r="AX24" s="107">
        <f t="shared" si="179"/>
        <v>0</v>
      </c>
      <c r="AY24" s="90">
        <f t="shared" si="180"/>
        <v>0</v>
      </c>
      <c r="AZ24" s="61"/>
      <c r="BA24" s="106">
        <f t="shared" si="181"/>
        <v>0</v>
      </c>
      <c r="BB24" s="107">
        <f t="shared" si="182"/>
        <v>0</v>
      </c>
      <c r="BC24" s="90">
        <f t="shared" si="183"/>
        <v>0</v>
      </c>
      <c r="BD24" s="61"/>
      <c r="BE24" s="106">
        <f t="shared" si="73"/>
        <v>0</v>
      </c>
      <c r="BF24" s="107">
        <f t="shared" si="74"/>
        <v>0</v>
      </c>
      <c r="BG24" s="90">
        <f t="shared" si="75"/>
        <v>0</v>
      </c>
      <c r="BH24" s="61"/>
      <c r="BI24" s="106">
        <f t="shared" si="184"/>
        <v>0</v>
      </c>
      <c r="BJ24" s="107">
        <f t="shared" si="185"/>
        <v>0</v>
      </c>
      <c r="BK24" s="90">
        <f t="shared" si="186"/>
        <v>0</v>
      </c>
      <c r="BL24" s="61"/>
      <c r="BM24" s="106">
        <f t="shared" si="187"/>
        <v>0</v>
      </c>
      <c r="BN24" s="107">
        <f t="shared" si="188"/>
        <v>0</v>
      </c>
      <c r="BO24" s="90">
        <f t="shared" si="189"/>
        <v>0</v>
      </c>
      <c r="BP24" s="61"/>
      <c r="BQ24" s="106">
        <f t="shared" si="190"/>
        <v>0</v>
      </c>
      <c r="BR24" s="151">
        <f t="shared" si="191"/>
        <v>0</v>
      </c>
      <c r="BS24" s="153">
        <f t="shared" si="192"/>
        <v>0</v>
      </c>
      <c r="BT24" s="61"/>
      <c r="BU24" s="106">
        <f t="shared" si="193"/>
        <v>0</v>
      </c>
      <c r="BV24" s="151">
        <f t="shared" si="194"/>
        <v>0</v>
      </c>
      <c r="BW24" s="153">
        <f t="shared" si="195"/>
        <v>0</v>
      </c>
      <c r="BX24" s="61"/>
      <c r="BY24" s="106">
        <f t="shared" si="196"/>
        <v>0</v>
      </c>
      <c r="BZ24" s="151">
        <f t="shared" si="197"/>
        <v>0</v>
      </c>
      <c r="CA24" s="153">
        <f t="shared" si="198"/>
        <v>0</v>
      </c>
      <c r="CB24" s="61"/>
      <c r="CC24" s="106">
        <f t="shared" si="199"/>
        <v>0</v>
      </c>
      <c r="CD24" s="151">
        <f t="shared" si="200"/>
        <v>0</v>
      </c>
      <c r="CE24" s="153">
        <f t="shared" si="201"/>
        <v>0</v>
      </c>
      <c r="CF24" s="61"/>
      <c r="CG24" s="106">
        <f t="shared" si="94"/>
        <v>0</v>
      </c>
      <c r="CH24" s="151">
        <f t="shared" si="95"/>
        <v>0</v>
      </c>
      <c r="CI24" s="153">
        <f t="shared" si="96"/>
        <v>0</v>
      </c>
      <c r="CJ24" s="61"/>
      <c r="CK24" s="106">
        <f t="shared" si="202"/>
        <v>0</v>
      </c>
      <c r="CL24" s="151">
        <f t="shared" si="203"/>
        <v>0</v>
      </c>
      <c r="CM24" s="153">
        <f t="shared" si="204"/>
        <v>0</v>
      </c>
      <c r="CN24" s="61"/>
      <c r="CO24" s="106">
        <f t="shared" si="205"/>
        <v>0</v>
      </c>
      <c r="CP24" s="151">
        <f t="shared" si="206"/>
        <v>0</v>
      </c>
      <c r="CQ24" s="153">
        <f t="shared" si="207"/>
        <v>0</v>
      </c>
      <c r="CR24" s="61"/>
      <c r="CS24" s="106">
        <f t="shared" si="208"/>
        <v>0</v>
      </c>
      <c r="CT24" s="151">
        <f t="shared" si="209"/>
        <v>0</v>
      </c>
      <c r="CU24" s="153">
        <f t="shared" si="210"/>
        <v>0</v>
      </c>
      <c r="CV24" s="61"/>
      <c r="CW24" s="106">
        <f t="shared" si="211"/>
        <v>0</v>
      </c>
      <c r="CX24" s="151">
        <f t="shared" si="212"/>
        <v>0</v>
      </c>
      <c r="CY24" s="153">
        <f t="shared" si="213"/>
        <v>0</v>
      </c>
      <c r="CZ24" s="61"/>
      <c r="DA24" s="106">
        <f t="shared" si="214"/>
        <v>0</v>
      </c>
      <c r="DB24" s="151">
        <f t="shared" si="215"/>
        <v>0</v>
      </c>
      <c r="DC24" s="90">
        <f t="shared" si="216"/>
        <v>0</v>
      </c>
      <c r="DD24" s="61"/>
      <c r="DE24" s="106">
        <f t="shared" si="217"/>
        <v>0</v>
      </c>
      <c r="DF24" s="107">
        <f t="shared" si="218"/>
        <v>0</v>
      </c>
      <c r="DG24" s="90">
        <f t="shared" si="219"/>
        <v>0</v>
      </c>
      <c r="DH24" s="61"/>
      <c r="DI24" s="106">
        <f t="shared" si="220"/>
        <v>0</v>
      </c>
      <c r="DJ24" s="107">
        <f t="shared" si="221"/>
        <v>0</v>
      </c>
      <c r="DK24" s="90">
        <f t="shared" si="222"/>
        <v>0</v>
      </c>
      <c r="DL24" s="61"/>
      <c r="DM24" s="106">
        <f t="shared" si="118"/>
        <v>0</v>
      </c>
      <c r="DN24" s="107">
        <f t="shared" si="119"/>
        <v>0</v>
      </c>
      <c r="DO24" s="90">
        <f t="shared" si="120"/>
        <v>0</v>
      </c>
      <c r="DP24" s="61"/>
      <c r="DQ24" s="106">
        <f t="shared" si="223"/>
        <v>0</v>
      </c>
      <c r="DR24" s="107">
        <f t="shared" si="224"/>
        <v>0</v>
      </c>
      <c r="DS24" s="90">
        <f t="shared" si="225"/>
        <v>0</v>
      </c>
      <c r="DT24" s="61"/>
      <c r="DU24" s="106">
        <f t="shared" si="226"/>
        <v>0</v>
      </c>
      <c r="DV24" s="107">
        <f t="shared" si="227"/>
        <v>0</v>
      </c>
      <c r="DW24" s="90">
        <f t="shared" si="228"/>
        <v>0</v>
      </c>
      <c r="DX24" s="61"/>
      <c r="DY24" s="106">
        <f t="shared" si="229"/>
        <v>0</v>
      </c>
      <c r="DZ24" s="107">
        <f t="shared" si="230"/>
        <v>0</v>
      </c>
      <c r="EA24" s="90">
        <f t="shared" si="231"/>
        <v>0</v>
      </c>
      <c r="EB24" s="61"/>
      <c r="EC24" s="106">
        <f t="shared" si="232"/>
        <v>0</v>
      </c>
      <c r="ED24" s="107">
        <f t="shared" si="233"/>
        <v>0</v>
      </c>
      <c r="EE24" s="90">
        <f t="shared" si="234"/>
        <v>0</v>
      </c>
      <c r="EF24" s="61"/>
      <c r="EG24" s="106">
        <f t="shared" si="235"/>
        <v>0</v>
      </c>
      <c r="EH24" s="107">
        <f t="shared" si="236"/>
        <v>0</v>
      </c>
      <c r="EI24" s="90">
        <f t="shared" si="237"/>
        <v>0</v>
      </c>
      <c r="EJ24" s="61"/>
      <c r="EK24" s="106">
        <f t="shared" si="238"/>
        <v>0</v>
      </c>
      <c r="EL24" s="107">
        <f t="shared" si="239"/>
        <v>0</v>
      </c>
      <c r="EM24" s="90">
        <f t="shared" si="240"/>
        <v>0</v>
      </c>
      <c r="EN24" s="61"/>
      <c r="EO24" s="106">
        <f t="shared" si="241"/>
        <v>0</v>
      </c>
      <c r="EP24" s="107">
        <f t="shared" si="242"/>
        <v>0</v>
      </c>
      <c r="EQ24" s="90">
        <f t="shared" si="243"/>
        <v>0</v>
      </c>
      <c r="ER24" s="61"/>
      <c r="ES24" s="106">
        <f t="shared" si="244"/>
        <v>0</v>
      </c>
      <c r="ET24" s="107">
        <f t="shared" si="245"/>
        <v>0</v>
      </c>
      <c r="EU24" s="90">
        <f t="shared" si="246"/>
        <v>0</v>
      </c>
      <c r="EV24" s="61"/>
      <c r="EW24" s="106">
        <f t="shared" si="1"/>
        <v>0</v>
      </c>
      <c r="EX24" s="151">
        <f t="shared" si="2"/>
        <v>0</v>
      </c>
      <c r="EY24" s="152">
        <f t="shared" si="3"/>
        <v>0</v>
      </c>
      <c r="EZ24" s="61"/>
      <c r="FA24" s="106">
        <f t="shared" si="4"/>
        <v>0</v>
      </c>
      <c r="FB24" s="151">
        <f t="shared" si="5"/>
        <v>0</v>
      </c>
      <c r="FC24" s="152">
        <f t="shared" si="6"/>
        <v>0</v>
      </c>
      <c r="FD24" s="61"/>
      <c r="FE24" s="106">
        <f t="shared" si="7"/>
        <v>0</v>
      </c>
      <c r="FF24" s="151">
        <f t="shared" si="8"/>
        <v>0</v>
      </c>
      <c r="FG24" s="152">
        <f t="shared" si="9"/>
        <v>0</v>
      </c>
      <c r="FH24" s="61"/>
      <c r="FI24" s="106">
        <f t="shared" si="10"/>
        <v>0</v>
      </c>
      <c r="FJ24" s="151">
        <f t="shared" si="11"/>
        <v>0</v>
      </c>
      <c r="FK24" s="152">
        <f t="shared" si="12"/>
        <v>0</v>
      </c>
      <c r="FL24" s="61"/>
      <c r="FM24" s="106">
        <f t="shared" si="13"/>
        <v>0</v>
      </c>
      <c r="FN24" s="151">
        <f t="shared" si="14"/>
        <v>0</v>
      </c>
      <c r="FO24" s="152">
        <f t="shared" si="15"/>
        <v>0</v>
      </c>
      <c r="FP24" s="61"/>
      <c r="FQ24" s="106">
        <f t="shared" si="16"/>
        <v>0</v>
      </c>
      <c r="FR24" s="151">
        <f t="shared" si="17"/>
        <v>0</v>
      </c>
      <c r="FS24" s="152">
        <f t="shared" si="18"/>
        <v>0</v>
      </c>
      <c r="FT24" s="61"/>
      <c r="FU24" s="106">
        <f t="shared" si="19"/>
        <v>0</v>
      </c>
      <c r="FV24" s="151">
        <f t="shared" si="20"/>
        <v>0</v>
      </c>
      <c r="FW24" s="152">
        <f t="shared" si="21"/>
        <v>0</v>
      </c>
      <c r="FX24" s="61"/>
      <c r="FY24" s="106">
        <f t="shared" si="22"/>
        <v>0</v>
      </c>
      <c r="FZ24" s="151">
        <f t="shared" si="23"/>
        <v>0</v>
      </c>
      <c r="GA24" s="152">
        <f t="shared" si="24"/>
        <v>0</v>
      </c>
      <c r="GB24" s="61"/>
      <c r="GC24" s="106">
        <f t="shared" si="25"/>
        <v>0</v>
      </c>
      <c r="GD24" s="151">
        <f t="shared" si="26"/>
        <v>0</v>
      </c>
      <c r="GE24" s="152">
        <f t="shared" si="27"/>
        <v>0</v>
      </c>
      <c r="GF24" s="61"/>
      <c r="GG24" s="106">
        <f t="shared" si="28"/>
        <v>0</v>
      </c>
      <c r="GH24" s="151">
        <f t="shared" si="29"/>
        <v>0</v>
      </c>
      <c r="GI24" s="152">
        <f t="shared" si="30"/>
        <v>0</v>
      </c>
      <c r="GJ24" s="61"/>
      <c r="GK24" s="106">
        <f t="shared" si="31"/>
        <v>0</v>
      </c>
      <c r="GL24" s="151">
        <f t="shared" si="32"/>
        <v>0</v>
      </c>
      <c r="GM24" s="152">
        <f t="shared" si="33"/>
        <v>0</v>
      </c>
      <c r="GN24" s="61"/>
      <c r="GO24" s="106">
        <f t="shared" si="34"/>
        <v>0</v>
      </c>
      <c r="GP24" s="151">
        <f t="shared" si="35"/>
        <v>0</v>
      </c>
      <c r="GQ24" s="152">
        <f t="shared" si="36"/>
        <v>0</v>
      </c>
      <c r="GR24" s="61"/>
      <c r="GS24" s="106">
        <f t="shared" si="247"/>
        <v>0</v>
      </c>
      <c r="GT24" s="107">
        <f t="shared" si="248"/>
        <v>0</v>
      </c>
      <c r="GU24" s="90">
        <f t="shared" si="249"/>
        <v>0</v>
      </c>
      <c r="GV24" s="61"/>
      <c r="GW24" s="106">
        <f t="shared" si="250"/>
        <v>0</v>
      </c>
      <c r="GX24" s="107">
        <f t="shared" si="251"/>
        <v>0</v>
      </c>
      <c r="GY24" s="90">
        <f t="shared" si="252"/>
        <v>0</v>
      </c>
      <c r="GZ24" s="61"/>
      <c r="HA24" s="106"/>
      <c r="HB24" s="107">
        <f t="shared" si="253"/>
        <v>0</v>
      </c>
      <c r="HC24" s="90">
        <f t="shared" si="254"/>
        <v>0</v>
      </c>
      <c r="HD24" s="61">
        <f>+ER24+EN24+EJ24+EF24+EB24+DX24+DT24+DP24+DH24+DD24+CZ24+CV24+CR24+CN24+CJ24+CB24+BX24+BT24+BP24+EV24+BL24+BH24+AZ24+AV24+AJ24+AF24+AB24+T24+P24+L24+H24+GV24+GR24+GZ24+EZ24+FD24+FH24</f>
        <v>0</v>
      </c>
      <c r="HE24" s="106">
        <f>+ES24+EO24+EK24+EG24+EC24+DY24+DU24+DQ24+DI24+DE24+DA24+CW24+CS24+CO24+CK24+CC24+BY24+BU24+BQ24+EW24+BM24+BI24+BA24+AW24+AK24+AG24+AC24+U24+Q24+M24+I24+GW24+GS24+HA24+FA24+FE24+FI24</f>
        <v>0</v>
      </c>
      <c r="HF24" s="107">
        <f>+ET24+EP24+EL24+EH24+ED24+DZ24+DV24+DR24+DJ24+DF24+DB24+CX24+CT24+CP24+CL24+CD24+BZ24+BV24+BR24+EX24+BN24+BJ24+BB24+AX24+AL24+AH24+AD24+V24+R24+N24+J24+GX24+GT24+HB24+FB24+FF24+FJ24</f>
        <v>0</v>
      </c>
      <c r="HG24" s="90">
        <f>+EU24+EQ24+EM24+EI24+EE24+EA24+DW24+DS24+DK24+DG24+DC24+CY24+CU24+CQ24+CM24+CE24+CA24+BW24+BS24+EY24+BO24+BK24+BC24+AY24+AM24+AI24+AE24+W24+S24+O24+K24+GY24+GU24+HC24+FK24+FG24+FC24</f>
        <v>0</v>
      </c>
      <c r="HH24" s="61"/>
      <c r="HI24" s="106"/>
      <c r="HJ24" s="107">
        <f t="shared" si="255"/>
        <v>0</v>
      </c>
      <c r="HK24" s="90">
        <f t="shared" si="256"/>
        <v>0</v>
      </c>
    </row>
    <row r="25" spans="1:219" s="42" customFormat="1">
      <c r="A25" s="58">
        <f t="shared" si="155"/>
        <v>12</v>
      </c>
      <c r="C25" s="98"/>
      <c r="D25" s="82"/>
      <c r="E25" s="105">
        <f t="shared" si="156"/>
        <v>0</v>
      </c>
      <c r="F25" s="59"/>
      <c r="G25" s="90"/>
      <c r="H25" s="61"/>
      <c r="I25" s="106">
        <f t="shared" si="157"/>
        <v>0</v>
      </c>
      <c r="J25" s="107">
        <f t="shared" si="158"/>
        <v>0</v>
      </c>
      <c r="K25" s="90">
        <f t="shared" si="159"/>
        <v>0</v>
      </c>
      <c r="L25" s="61"/>
      <c r="M25" s="106">
        <f t="shared" si="160"/>
        <v>0</v>
      </c>
      <c r="N25" s="107">
        <f t="shared" si="161"/>
        <v>0</v>
      </c>
      <c r="O25" s="90">
        <f t="shared" si="162"/>
        <v>0</v>
      </c>
      <c r="P25" s="61"/>
      <c r="Q25" s="106">
        <f t="shared" si="163"/>
        <v>0</v>
      </c>
      <c r="R25" s="107">
        <f t="shared" si="164"/>
        <v>0</v>
      </c>
      <c r="S25" s="90">
        <f t="shared" si="165"/>
        <v>0</v>
      </c>
      <c r="T25" s="61"/>
      <c r="U25" s="106">
        <f t="shared" si="166"/>
        <v>0</v>
      </c>
      <c r="V25" s="107">
        <f t="shared" si="167"/>
        <v>0</v>
      </c>
      <c r="W25" s="90">
        <f t="shared" si="168"/>
        <v>0</v>
      </c>
      <c r="X25" s="61"/>
      <c r="Y25" s="106">
        <f t="shared" si="49"/>
        <v>0</v>
      </c>
      <c r="Z25" s="107">
        <f t="shared" si="50"/>
        <v>0</v>
      </c>
      <c r="AA25" s="90">
        <f t="shared" si="51"/>
        <v>0</v>
      </c>
      <c r="AB25" s="61"/>
      <c r="AC25" s="106">
        <f t="shared" si="169"/>
        <v>0</v>
      </c>
      <c r="AD25" s="107">
        <f t="shared" si="170"/>
        <v>0</v>
      </c>
      <c r="AE25" s="90">
        <f t="shared" si="171"/>
        <v>0</v>
      </c>
      <c r="AF25" s="61"/>
      <c r="AG25" s="106">
        <f t="shared" si="172"/>
        <v>0</v>
      </c>
      <c r="AH25" s="107">
        <f t="shared" si="173"/>
        <v>0</v>
      </c>
      <c r="AI25" s="90">
        <f t="shared" si="174"/>
        <v>0</v>
      </c>
      <c r="AJ25" s="61"/>
      <c r="AK25" s="106">
        <f t="shared" si="175"/>
        <v>0</v>
      </c>
      <c r="AL25" s="107">
        <f t="shared" si="176"/>
        <v>0</v>
      </c>
      <c r="AM25" s="90">
        <f t="shared" si="177"/>
        <v>0</v>
      </c>
      <c r="AN25" s="61"/>
      <c r="AO25" s="106">
        <f t="shared" si="61"/>
        <v>0</v>
      </c>
      <c r="AP25" s="107">
        <f t="shared" si="62"/>
        <v>0</v>
      </c>
      <c r="AQ25" s="90">
        <f t="shared" si="63"/>
        <v>0</v>
      </c>
      <c r="AR25" s="61"/>
      <c r="AS25" s="106">
        <f t="shared" si="64"/>
        <v>0</v>
      </c>
      <c r="AT25" s="107">
        <f t="shared" si="65"/>
        <v>0</v>
      </c>
      <c r="AU25" s="90">
        <f t="shared" si="66"/>
        <v>0</v>
      </c>
      <c r="AV25" s="61"/>
      <c r="AW25" s="106">
        <f t="shared" si="178"/>
        <v>0</v>
      </c>
      <c r="AX25" s="107">
        <f t="shared" si="179"/>
        <v>0</v>
      </c>
      <c r="AY25" s="90">
        <f t="shared" si="180"/>
        <v>0</v>
      </c>
      <c r="AZ25" s="61"/>
      <c r="BA25" s="106">
        <f t="shared" si="181"/>
        <v>0</v>
      </c>
      <c r="BB25" s="107">
        <f t="shared" si="182"/>
        <v>0</v>
      </c>
      <c r="BC25" s="90">
        <f t="shared" si="183"/>
        <v>0</v>
      </c>
      <c r="BD25" s="61"/>
      <c r="BE25" s="106">
        <f t="shared" si="73"/>
        <v>0</v>
      </c>
      <c r="BF25" s="107">
        <f t="shared" si="74"/>
        <v>0</v>
      </c>
      <c r="BG25" s="90">
        <f t="shared" si="75"/>
        <v>0</v>
      </c>
      <c r="BH25" s="61"/>
      <c r="BI25" s="106">
        <f t="shared" si="184"/>
        <v>0</v>
      </c>
      <c r="BJ25" s="107">
        <f t="shared" si="185"/>
        <v>0</v>
      </c>
      <c r="BK25" s="90">
        <f t="shared" si="186"/>
        <v>0</v>
      </c>
      <c r="BL25" s="61"/>
      <c r="BM25" s="106">
        <f t="shared" si="187"/>
        <v>0</v>
      </c>
      <c r="BN25" s="107">
        <f t="shared" si="188"/>
        <v>0</v>
      </c>
      <c r="BO25" s="90">
        <f t="shared" si="189"/>
        <v>0</v>
      </c>
      <c r="BP25" s="61"/>
      <c r="BQ25" s="106">
        <f t="shared" si="190"/>
        <v>0</v>
      </c>
      <c r="BR25" s="151">
        <f t="shared" si="191"/>
        <v>0</v>
      </c>
      <c r="BS25" s="153">
        <f t="shared" si="192"/>
        <v>0</v>
      </c>
      <c r="BT25" s="61"/>
      <c r="BU25" s="106">
        <f t="shared" si="193"/>
        <v>0</v>
      </c>
      <c r="BV25" s="151">
        <f t="shared" si="194"/>
        <v>0</v>
      </c>
      <c r="BW25" s="153">
        <f t="shared" si="195"/>
        <v>0</v>
      </c>
      <c r="BX25" s="61"/>
      <c r="BY25" s="106">
        <f t="shared" si="196"/>
        <v>0</v>
      </c>
      <c r="BZ25" s="151">
        <f t="shared" si="197"/>
        <v>0</v>
      </c>
      <c r="CA25" s="153">
        <f t="shared" si="198"/>
        <v>0</v>
      </c>
      <c r="CB25" s="61"/>
      <c r="CC25" s="106">
        <f t="shared" si="199"/>
        <v>0</v>
      </c>
      <c r="CD25" s="151">
        <f t="shared" si="200"/>
        <v>0</v>
      </c>
      <c r="CE25" s="153">
        <f t="shared" si="201"/>
        <v>0</v>
      </c>
      <c r="CF25" s="61"/>
      <c r="CG25" s="106">
        <f t="shared" si="94"/>
        <v>0</v>
      </c>
      <c r="CH25" s="151">
        <f t="shared" si="95"/>
        <v>0</v>
      </c>
      <c r="CI25" s="153">
        <f t="shared" si="96"/>
        <v>0</v>
      </c>
      <c r="CJ25" s="61"/>
      <c r="CK25" s="106">
        <f t="shared" si="202"/>
        <v>0</v>
      </c>
      <c r="CL25" s="151">
        <f t="shared" si="203"/>
        <v>0</v>
      </c>
      <c r="CM25" s="153">
        <f t="shared" si="204"/>
        <v>0</v>
      </c>
      <c r="CN25" s="61"/>
      <c r="CO25" s="106">
        <f t="shared" si="205"/>
        <v>0</v>
      </c>
      <c r="CP25" s="151">
        <f t="shared" si="206"/>
        <v>0</v>
      </c>
      <c r="CQ25" s="153">
        <f t="shared" si="207"/>
        <v>0</v>
      </c>
      <c r="CR25" s="61"/>
      <c r="CS25" s="106">
        <f t="shared" si="208"/>
        <v>0</v>
      </c>
      <c r="CT25" s="151">
        <f t="shared" si="209"/>
        <v>0</v>
      </c>
      <c r="CU25" s="153">
        <f t="shared" si="210"/>
        <v>0</v>
      </c>
      <c r="CV25" s="61"/>
      <c r="CW25" s="106">
        <f t="shared" si="211"/>
        <v>0</v>
      </c>
      <c r="CX25" s="151">
        <f t="shared" si="212"/>
        <v>0</v>
      </c>
      <c r="CY25" s="153">
        <f t="shared" si="213"/>
        <v>0</v>
      </c>
      <c r="CZ25" s="61"/>
      <c r="DA25" s="106">
        <f t="shared" si="214"/>
        <v>0</v>
      </c>
      <c r="DB25" s="151">
        <f t="shared" si="215"/>
        <v>0</v>
      </c>
      <c r="DC25" s="90">
        <f t="shared" si="216"/>
        <v>0</v>
      </c>
      <c r="DD25" s="61"/>
      <c r="DE25" s="106">
        <f t="shared" si="217"/>
        <v>0</v>
      </c>
      <c r="DF25" s="107">
        <f t="shared" si="218"/>
        <v>0</v>
      </c>
      <c r="DG25" s="90">
        <f t="shared" si="219"/>
        <v>0</v>
      </c>
      <c r="DH25" s="61"/>
      <c r="DI25" s="106">
        <f t="shared" si="220"/>
        <v>0</v>
      </c>
      <c r="DJ25" s="107">
        <f t="shared" si="221"/>
        <v>0</v>
      </c>
      <c r="DK25" s="90">
        <f t="shared" si="222"/>
        <v>0</v>
      </c>
      <c r="DL25" s="61"/>
      <c r="DM25" s="106">
        <f t="shared" si="118"/>
        <v>0</v>
      </c>
      <c r="DN25" s="107">
        <f t="shared" si="119"/>
        <v>0</v>
      </c>
      <c r="DO25" s="90">
        <f t="shared" si="120"/>
        <v>0</v>
      </c>
      <c r="DP25" s="61"/>
      <c r="DQ25" s="106">
        <f t="shared" si="223"/>
        <v>0</v>
      </c>
      <c r="DR25" s="107">
        <f t="shared" si="224"/>
        <v>0</v>
      </c>
      <c r="DS25" s="90">
        <f t="shared" si="225"/>
        <v>0</v>
      </c>
      <c r="DT25" s="61"/>
      <c r="DU25" s="106">
        <f t="shared" si="226"/>
        <v>0</v>
      </c>
      <c r="DV25" s="107">
        <f t="shared" si="227"/>
        <v>0</v>
      </c>
      <c r="DW25" s="90">
        <f t="shared" si="228"/>
        <v>0</v>
      </c>
      <c r="DX25" s="61"/>
      <c r="DY25" s="106">
        <f t="shared" si="229"/>
        <v>0</v>
      </c>
      <c r="DZ25" s="107">
        <f t="shared" si="230"/>
        <v>0</v>
      </c>
      <c r="EA25" s="90">
        <f t="shared" si="231"/>
        <v>0</v>
      </c>
      <c r="EB25" s="61"/>
      <c r="EC25" s="106">
        <f t="shared" si="232"/>
        <v>0</v>
      </c>
      <c r="ED25" s="107">
        <f t="shared" si="233"/>
        <v>0</v>
      </c>
      <c r="EE25" s="90">
        <f t="shared" si="234"/>
        <v>0</v>
      </c>
      <c r="EF25" s="61"/>
      <c r="EG25" s="106">
        <f t="shared" si="235"/>
        <v>0</v>
      </c>
      <c r="EH25" s="107">
        <f t="shared" si="236"/>
        <v>0</v>
      </c>
      <c r="EI25" s="90">
        <f t="shared" si="237"/>
        <v>0</v>
      </c>
      <c r="EJ25" s="61"/>
      <c r="EK25" s="106">
        <f t="shared" si="238"/>
        <v>0</v>
      </c>
      <c r="EL25" s="107">
        <f t="shared" si="239"/>
        <v>0</v>
      </c>
      <c r="EM25" s="90">
        <f t="shared" si="240"/>
        <v>0</v>
      </c>
      <c r="EN25" s="61"/>
      <c r="EO25" s="106">
        <f t="shared" si="241"/>
        <v>0</v>
      </c>
      <c r="EP25" s="107">
        <f t="shared" si="242"/>
        <v>0</v>
      </c>
      <c r="EQ25" s="90">
        <f t="shared" si="243"/>
        <v>0</v>
      </c>
      <c r="ER25" s="61"/>
      <c r="ES25" s="106">
        <f t="shared" si="244"/>
        <v>0</v>
      </c>
      <c r="ET25" s="107">
        <f t="shared" si="245"/>
        <v>0</v>
      </c>
      <c r="EU25" s="90">
        <f t="shared" si="246"/>
        <v>0</v>
      </c>
      <c r="EV25" s="61"/>
      <c r="EW25" s="106">
        <f t="shared" si="1"/>
        <v>0</v>
      </c>
      <c r="EX25" s="151">
        <f t="shared" si="2"/>
        <v>0</v>
      </c>
      <c r="EY25" s="152">
        <f t="shared" si="3"/>
        <v>0</v>
      </c>
      <c r="EZ25" s="61"/>
      <c r="FA25" s="106">
        <f t="shared" si="4"/>
        <v>0</v>
      </c>
      <c r="FB25" s="151">
        <f t="shared" si="5"/>
        <v>0</v>
      </c>
      <c r="FC25" s="152">
        <f t="shared" si="6"/>
        <v>0</v>
      </c>
      <c r="FD25" s="61"/>
      <c r="FE25" s="106">
        <f t="shared" si="7"/>
        <v>0</v>
      </c>
      <c r="FF25" s="151">
        <f t="shared" si="8"/>
        <v>0</v>
      </c>
      <c r="FG25" s="152">
        <f t="shared" si="9"/>
        <v>0</v>
      </c>
      <c r="FH25" s="61"/>
      <c r="FI25" s="106">
        <f t="shared" si="10"/>
        <v>0</v>
      </c>
      <c r="FJ25" s="151">
        <f t="shared" si="11"/>
        <v>0</v>
      </c>
      <c r="FK25" s="152">
        <f t="shared" si="12"/>
        <v>0</v>
      </c>
      <c r="FL25" s="61"/>
      <c r="FM25" s="106">
        <f t="shared" si="13"/>
        <v>0</v>
      </c>
      <c r="FN25" s="151">
        <f t="shared" si="14"/>
        <v>0</v>
      </c>
      <c r="FO25" s="152">
        <f t="shared" si="15"/>
        <v>0</v>
      </c>
      <c r="FP25" s="61"/>
      <c r="FQ25" s="106">
        <f t="shared" si="16"/>
        <v>0</v>
      </c>
      <c r="FR25" s="151">
        <f t="shared" si="17"/>
        <v>0</v>
      </c>
      <c r="FS25" s="152">
        <f t="shared" si="18"/>
        <v>0</v>
      </c>
      <c r="FT25" s="61"/>
      <c r="FU25" s="106">
        <f t="shared" si="19"/>
        <v>0</v>
      </c>
      <c r="FV25" s="151">
        <f t="shared" si="20"/>
        <v>0</v>
      </c>
      <c r="FW25" s="152">
        <f t="shared" si="21"/>
        <v>0</v>
      </c>
      <c r="FX25" s="61"/>
      <c r="FY25" s="106">
        <f t="shared" si="22"/>
        <v>0</v>
      </c>
      <c r="FZ25" s="151">
        <f t="shared" si="23"/>
        <v>0</v>
      </c>
      <c r="GA25" s="152">
        <f t="shared" si="24"/>
        <v>0</v>
      </c>
      <c r="GB25" s="61"/>
      <c r="GC25" s="106">
        <f t="shared" si="25"/>
        <v>0</v>
      </c>
      <c r="GD25" s="151">
        <f t="shared" si="26"/>
        <v>0</v>
      </c>
      <c r="GE25" s="152">
        <f t="shared" si="27"/>
        <v>0</v>
      </c>
      <c r="GF25" s="61"/>
      <c r="GG25" s="106">
        <f t="shared" si="28"/>
        <v>0</v>
      </c>
      <c r="GH25" s="151">
        <f t="shared" si="29"/>
        <v>0</v>
      </c>
      <c r="GI25" s="152">
        <f t="shared" si="30"/>
        <v>0</v>
      </c>
      <c r="GJ25" s="61"/>
      <c r="GK25" s="106">
        <f t="shared" si="31"/>
        <v>0</v>
      </c>
      <c r="GL25" s="151">
        <f t="shared" si="32"/>
        <v>0</v>
      </c>
      <c r="GM25" s="152">
        <f t="shared" si="33"/>
        <v>0</v>
      </c>
      <c r="GN25" s="61"/>
      <c r="GO25" s="106">
        <f t="shared" si="34"/>
        <v>0</v>
      </c>
      <c r="GP25" s="151">
        <f t="shared" si="35"/>
        <v>0</v>
      </c>
      <c r="GQ25" s="152">
        <f t="shared" si="36"/>
        <v>0</v>
      </c>
      <c r="GR25" s="61"/>
      <c r="GS25" s="106">
        <f t="shared" si="247"/>
        <v>0</v>
      </c>
      <c r="GT25" s="107">
        <f t="shared" si="248"/>
        <v>0</v>
      </c>
      <c r="GU25" s="90">
        <f t="shared" si="249"/>
        <v>0</v>
      </c>
      <c r="GV25" s="61"/>
      <c r="GW25" s="106">
        <f t="shared" si="250"/>
        <v>0</v>
      </c>
      <c r="GX25" s="107">
        <f t="shared" si="251"/>
        <v>0</v>
      </c>
      <c r="GY25" s="90">
        <f t="shared" si="252"/>
        <v>0</v>
      </c>
      <c r="GZ25" s="61"/>
      <c r="HA25" s="106"/>
      <c r="HB25" s="107">
        <f t="shared" si="253"/>
        <v>0</v>
      </c>
      <c r="HC25" s="90">
        <f t="shared" si="254"/>
        <v>0</v>
      </c>
      <c r="HD25" s="61">
        <f>+ER25+EN25+EJ25+EF25+EB25+DX25+DT25+DP25+DH25+DD25+CZ25+CV25+CR25+CN25+CJ25+CB25+BX25+BT25+BP25+EV25+BL25+BH25+AZ25+AV25+AJ25+AF25+AB25+T25+P25+L25+H25+GV25+GR25+GZ25+EZ25+FD25+FH25</f>
        <v>0</v>
      </c>
      <c r="HE25" s="106">
        <f>+ES25+EO25+EK25+EG25+EC25+DY25+DU25+DQ25+DI25+DE25+DA25+CW25+CS25+CO25+CK25+CC25+BY25+BU25+BQ25+EW25+BM25+BI25+BA25+AW25+AK25+AG25+AC25+U25+Q25+M25+I25+GW25+GS25+HA25+FA25+FE25+FI25</f>
        <v>0</v>
      </c>
      <c r="HF25" s="107">
        <f>+ET25+EP25+EL25+EH25+ED25+DZ25+DV25+DR25+DJ25+DF25+DB25+CX25+CT25+CP25+CL25+CD25+BZ25+BV25+BR25+EX25+BN25+BJ25+BB25+AX25+AL25+AH25+AD25+V25+R25+N25+J25+GX25+GT25+HB25+FB25+FF25+FJ25</f>
        <v>0</v>
      </c>
      <c r="HG25" s="90">
        <f>+EU25+EQ25+EM25+EI25+EE25+EA25+DW25+DS25+DK25+DG25+DC25+CY25+CU25+CQ25+CM25+CE25+CA25+BW25+BS25+EY25+BO25+BK25+BC25+AY25+AM25+AI25+AE25+W25+S25+O25+K25+GY25+GU25+HC25+FK25+FG25+FC25</f>
        <v>0</v>
      </c>
      <c r="HH25" s="61"/>
      <c r="HI25" s="106"/>
      <c r="HJ25" s="107">
        <f t="shared" si="255"/>
        <v>0</v>
      </c>
      <c r="HK25" s="90">
        <f t="shared" si="256"/>
        <v>0</v>
      </c>
    </row>
    <row r="26" spans="1:219" s="42" customFormat="1">
      <c r="A26" s="58">
        <f t="shared" si="155"/>
        <v>13</v>
      </c>
      <c r="C26" s="98"/>
      <c r="D26" s="82"/>
      <c r="E26" s="105">
        <f t="shared" si="156"/>
        <v>0</v>
      </c>
      <c r="F26" s="59"/>
      <c r="G26" s="90"/>
      <c r="H26" s="61"/>
      <c r="I26" s="106">
        <f t="shared" si="157"/>
        <v>0</v>
      </c>
      <c r="J26" s="107">
        <f t="shared" si="158"/>
        <v>0</v>
      </c>
      <c r="K26" s="90">
        <f t="shared" si="159"/>
        <v>0</v>
      </c>
      <c r="L26" s="61"/>
      <c r="M26" s="106">
        <f t="shared" si="160"/>
        <v>0</v>
      </c>
      <c r="N26" s="107">
        <f t="shared" si="161"/>
        <v>0</v>
      </c>
      <c r="O26" s="90">
        <f t="shared" si="162"/>
        <v>0</v>
      </c>
      <c r="P26" s="61"/>
      <c r="Q26" s="106">
        <f t="shared" si="163"/>
        <v>0</v>
      </c>
      <c r="R26" s="107">
        <f t="shared" si="164"/>
        <v>0</v>
      </c>
      <c r="S26" s="90">
        <f t="shared" si="165"/>
        <v>0</v>
      </c>
      <c r="T26" s="61"/>
      <c r="U26" s="106">
        <f t="shared" si="166"/>
        <v>0</v>
      </c>
      <c r="V26" s="107">
        <f t="shared" si="167"/>
        <v>0</v>
      </c>
      <c r="W26" s="90">
        <f t="shared" si="168"/>
        <v>0</v>
      </c>
      <c r="X26" s="61"/>
      <c r="Y26" s="106">
        <f t="shared" si="49"/>
        <v>0</v>
      </c>
      <c r="Z26" s="107">
        <f t="shared" si="50"/>
        <v>0</v>
      </c>
      <c r="AA26" s="90">
        <f t="shared" si="51"/>
        <v>0</v>
      </c>
      <c r="AB26" s="61"/>
      <c r="AC26" s="106">
        <f t="shared" si="169"/>
        <v>0</v>
      </c>
      <c r="AD26" s="107">
        <f t="shared" si="170"/>
        <v>0</v>
      </c>
      <c r="AE26" s="90">
        <f t="shared" si="171"/>
        <v>0</v>
      </c>
      <c r="AF26" s="61"/>
      <c r="AG26" s="106">
        <f t="shared" si="172"/>
        <v>0</v>
      </c>
      <c r="AH26" s="107">
        <f t="shared" si="173"/>
        <v>0</v>
      </c>
      <c r="AI26" s="90">
        <f t="shared" si="174"/>
        <v>0</v>
      </c>
      <c r="AJ26" s="61"/>
      <c r="AK26" s="106">
        <f t="shared" si="175"/>
        <v>0</v>
      </c>
      <c r="AL26" s="107">
        <f t="shared" si="176"/>
        <v>0</v>
      </c>
      <c r="AM26" s="90">
        <f t="shared" si="177"/>
        <v>0</v>
      </c>
      <c r="AN26" s="61"/>
      <c r="AO26" s="106">
        <f t="shared" si="61"/>
        <v>0</v>
      </c>
      <c r="AP26" s="107">
        <f t="shared" si="62"/>
        <v>0</v>
      </c>
      <c r="AQ26" s="90">
        <f t="shared" si="63"/>
        <v>0</v>
      </c>
      <c r="AR26" s="61"/>
      <c r="AS26" s="106">
        <f t="shared" si="64"/>
        <v>0</v>
      </c>
      <c r="AT26" s="107">
        <f t="shared" si="65"/>
        <v>0</v>
      </c>
      <c r="AU26" s="90">
        <f t="shared" si="66"/>
        <v>0</v>
      </c>
      <c r="AV26" s="61"/>
      <c r="AW26" s="106">
        <f t="shared" si="178"/>
        <v>0</v>
      </c>
      <c r="AX26" s="107">
        <f t="shared" si="179"/>
        <v>0</v>
      </c>
      <c r="AY26" s="90">
        <f t="shared" si="180"/>
        <v>0</v>
      </c>
      <c r="AZ26" s="61"/>
      <c r="BA26" s="106">
        <f t="shared" si="181"/>
        <v>0</v>
      </c>
      <c r="BB26" s="107">
        <f t="shared" si="182"/>
        <v>0</v>
      </c>
      <c r="BC26" s="90">
        <f t="shared" si="183"/>
        <v>0</v>
      </c>
      <c r="BD26" s="61"/>
      <c r="BE26" s="106">
        <f t="shared" si="73"/>
        <v>0</v>
      </c>
      <c r="BF26" s="107">
        <f t="shared" si="74"/>
        <v>0</v>
      </c>
      <c r="BG26" s="90">
        <f t="shared" si="75"/>
        <v>0</v>
      </c>
      <c r="BH26" s="61"/>
      <c r="BI26" s="106">
        <f t="shared" si="184"/>
        <v>0</v>
      </c>
      <c r="BJ26" s="107">
        <f t="shared" si="185"/>
        <v>0</v>
      </c>
      <c r="BK26" s="90">
        <f t="shared" si="186"/>
        <v>0</v>
      </c>
      <c r="BL26" s="61"/>
      <c r="BM26" s="106">
        <f t="shared" si="187"/>
        <v>0</v>
      </c>
      <c r="BN26" s="107">
        <f t="shared" si="188"/>
        <v>0</v>
      </c>
      <c r="BO26" s="90">
        <f t="shared" si="189"/>
        <v>0</v>
      </c>
      <c r="BP26" s="61"/>
      <c r="BQ26" s="106">
        <f t="shared" si="190"/>
        <v>0</v>
      </c>
      <c r="BR26" s="151">
        <f t="shared" si="191"/>
        <v>0</v>
      </c>
      <c r="BS26" s="153">
        <f t="shared" si="192"/>
        <v>0</v>
      </c>
      <c r="BT26" s="61"/>
      <c r="BU26" s="106">
        <f t="shared" si="193"/>
        <v>0</v>
      </c>
      <c r="BV26" s="151">
        <f t="shared" si="194"/>
        <v>0</v>
      </c>
      <c r="BW26" s="153">
        <f t="shared" si="195"/>
        <v>0</v>
      </c>
      <c r="BX26" s="61"/>
      <c r="BY26" s="106">
        <f t="shared" si="196"/>
        <v>0</v>
      </c>
      <c r="BZ26" s="151">
        <f t="shared" si="197"/>
        <v>0</v>
      </c>
      <c r="CA26" s="153">
        <f t="shared" si="198"/>
        <v>0</v>
      </c>
      <c r="CB26" s="61"/>
      <c r="CC26" s="106">
        <f t="shared" si="199"/>
        <v>0</v>
      </c>
      <c r="CD26" s="151">
        <f t="shared" si="200"/>
        <v>0</v>
      </c>
      <c r="CE26" s="153">
        <f t="shared" si="201"/>
        <v>0</v>
      </c>
      <c r="CF26" s="61"/>
      <c r="CG26" s="106">
        <f t="shared" si="94"/>
        <v>0</v>
      </c>
      <c r="CH26" s="151">
        <f t="shared" si="95"/>
        <v>0</v>
      </c>
      <c r="CI26" s="153">
        <f t="shared" si="96"/>
        <v>0</v>
      </c>
      <c r="CJ26" s="61"/>
      <c r="CK26" s="106">
        <f t="shared" si="202"/>
        <v>0</v>
      </c>
      <c r="CL26" s="151">
        <f t="shared" si="203"/>
        <v>0</v>
      </c>
      <c r="CM26" s="153">
        <f t="shared" si="204"/>
        <v>0</v>
      </c>
      <c r="CN26" s="61"/>
      <c r="CO26" s="106">
        <f t="shared" si="205"/>
        <v>0</v>
      </c>
      <c r="CP26" s="151">
        <f t="shared" si="206"/>
        <v>0</v>
      </c>
      <c r="CQ26" s="153">
        <f t="shared" si="207"/>
        <v>0</v>
      </c>
      <c r="CR26" s="61"/>
      <c r="CS26" s="106">
        <f t="shared" si="208"/>
        <v>0</v>
      </c>
      <c r="CT26" s="151">
        <f t="shared" si="209"/>
        <v>0</v>
      </c>
      <c r="CU26" s="153">
        <f t="shared" si="210"/>
        <v>0</v>
      </c>
      <c r="CV26" s="61"/>
      <c r="CW26" s="106">
        <f t="shared" si="211"/>
        <v>0</v>
      </c>
      <c r="CX26" s="151">
        <f t="shared" si="212"/>
        <v>0</v>
      </c>
      <c r="CY26" s="153">
        <f t="shared" si="213"/>
        <v>0</v>
      </c>
      <c r="CZ26" s="61"/>
      <c r="DA26" s="106">
        <f t="shared" si="214"/>
        <v>0</v>
      </c>
      <c r="DB26" s="151">
        <f t="shared" si="215"/>
        <v>0</v>
      </c>
      <c r="DC26" s="90">
        <f t="shared" si="216"/>
        <v>0</v>
      </c>
      <c r="DD26" s="61"/>
      <c r="DE26" s="106">
        <f t="shared" si="217"/>
        <v>0</v>
      </c>
      <c r="DF26" s="107">
        <f t="shared" si="218"/>
        <v>0</v>
      </c>
      <c r="DG26" s="90">
        <f t="shared" si="219"/>
        <v>0</v>
      </c>
      <c r="DH26" s="61"/>
      <c r="DI26" s="106">
        <f t="shared" si="220"/>
        <v>0</v>
      </c>
      <c r="DJ26" s="107">
        <f t="shared" si="221"/>
        <v>0</v>
      </c>
      <c r="DK26" s="90">
        <f t="shared" si="222"/>
        <v>0</v>
      </c>
      <c r="DL26" s="61"/>
      <c r="DM26" s="106">
        <f t="shared" si="118"/>
        <v>0</v>
      </c>
      <c r="DN26" s="107">
        <f t="shared" si="119"/>
        <v>0</v>
      </c>
      <c r="DO26" s="90">
        <f t="shared" si="120"/>
        <v>0</v>
      </c>
      <c r="DP26" s="61"/>
      <c r="DQ26" s="106">
        <f t="shared" si="223"/>
        <v>0</v>
      </c>
      <c r="DR26" s="107">
        <f t="shared" si="224"/>
        <v>0</v>
      </c>
      <c r="DS26" s="90">
        <f t="shared" si="225"/>
        <v>0</v>
      </c>
      <c r="DT26" s="61"/>
      <c r="DU26" s="106">
        <f t="shared" si="226"/>
        <v>0</v>
      </c>
      <c r="DV26" s="107">
        <f t="shared" si="227"/>
        <v>0</v>
      </c>
      <c r="DW26" s="90">
        <f t="shared" si="228"/>
        <v>0</v>
      </c>
      <c r="DX26" s="61"/>
      <c r="DY26" s="106">
        <f t="shared" si="229"/>
        <v>0</v>
      </c>
      <c r="DZ26" s="107">
        <f t="shared" si="230"/>
        <v>0</v>
      </c>
      <c r="EA26" s="90">
        <f t="shared" si="231"/>
        <v>0</v>
      </c>
      <c r="EB26" s="61"/>
      <c r="EC26" s="106">
        <f t="shared" si="232"/>
        <v>0</v>
      </c>
      <c r="ED26" s="107">
        <f t="shared" si="233"/>
        <v>0</v>
      </c>
      <c r="EE26" s="90">
        <f t="shared" si="234"/>
        <v>0</v>
      </c>
      <c r="EF26" s="61"/>
      <c r="EG26" s="106">
        <f t="shared" si="235"/>
        <v>0</v>
      </c>
      <c r="EH26" s="107">
        <f t="shared" si="236"/>
        <v>0</v>
      </c>
      <c r="EI26" s="90">
        <f t="shared" si="237"/>
        <v>0</v>
      </c>
      <c r="EJ26" s="61"/>
      <c r="EK26" s="106">
        <f t="shared" si="238"/>
        <v>0</v>
      </c>
      <c r="EL26" s="107">
        <f t="shared" si="239"/>
        <v>0</v>
      </c>
      <c r="EM26" s="90">
        <f t="shared" si="240"/>
        <v>0</v>
      </c>
      <c r="EN26" s="61"/>
      <c r="EO26" s="106">
        <f t="shared" si="241"/>
        <v>0</v>
      </c>
      <c r="EP26" s="107">
        <f t="shared" si="242"/>
        <v>0</v>
      </c>
      <c r="EQ26" s="90">
        <f t="shared" si="243"/>
        <v>0</v>
      </c>
      <c r="ER26" s="61"/>
      <c r="ES26" s="106">
        <f t="shared" si="244"/>
        <v>0</v>
      </c>
      <c r="ET26" s="107">
        <f t="shared" si="245"/>
        <v>0</v>
      </c>
      <c r="EU26" s="90">
        <f t="shared" si="246"/>
        <v>0</v>
      </c>
      <c r="EV26" s="61"/>
      <c r="EW26" s="106">
        <f t="shared" si="1"/>
        <v>0</v>
      </c>
      <c r="EX26" s="151">
        <f t="shared" si="2"/>
        <v>0</v>
      </c>
      <c r="EY26" s="152">
        <f t="shared" si="3"/>
        <v>0</v>
      </c>
      <c r="EZ26" s="61"/>
      <c r="FA26" s="106">
        <f t="shared" si="4"/>
        <v>0</v>
      </c>
      <c r="FB26" s="151">
        <f t="shared" si="5"/>
        <v>0</v>
      </c>
      <c r="FC26" s="152">
        <f t="shared" si="6"/>
        <v>0</v>
      </c>
      <c r="FD26" s="61"/>
      <c r="FE26" s="106">
        <f t="shared" si="7"/>
        <v>0</v>
      </c>
      <c r="FF26" s="151">
        <f t="shared" si="8"/>
        <v>0</v>
      </c>
      <c r="FG26" s="152">
        <f t="shared" si="9"/>
        <v>0</v>
      </c>
      <c r="FH26" s="61"/>
      <c r="FI26" s="106">
        <f t="shared" si="10"/>
        <v>0</v>
      </c>
      <c r="FJ26" s="151">
        <f t="shared" si="11"/>
        <v>0</v>
      </c>
      <c r="FK26" s="152">
        <f t="shared" si="12"/>
        <v>0</v>
      </c>
      <c r="FL26" s="61"/>
      <c r="FM26" s="106">
        <f t="shared" si="13"/>
        <v>0</v>
      </c>
      <c r="FN26" s="151">
        <f t="shared" si="14"/>
        <v>0</v>
      </c>
      <c r="FO26" s="152">
        <f t="shared" si="15"/>
        <v>0</v>
      </c>
      <c r="FP26" s="61"/>
      <c r="FQ26" s="106">
        <f t="shared" si="16"/>
        <v>0</v>
      </c>
      <c r="FR26" s="151">
        <f t="shared" si="17"/>
        <v>0</v>
      </c>
      <c r="FS26" s="152">
        <f t="shared" si="18"/>
        <v>0</v>
      </c>
      <c r="FT26" s="61"/>
      <c r="FU26" s="106">
        <f t="shared" si="19"/>
        <v>0</v>
      </c>
      <c r="FV26" s="151">
        <f t="shared" si="20"/>
        <v>0</v>
      </c>
      <c r="FW26" s="152">
        <f t="shared" si="21"/>
        <v>0</v>
      </c>
      <c r="FX26" s="61"/>
      <c r="FY26" s="106">
        <f t="shared" si="22"/>
        <v>0</v>
      </c>
      <c r="FZ26" s="151">
        <f t="shared" si="23"/>
        <v>0</v>
      </c>
      <c r="GA26" s="152">
        <f t="shared" si="24"/>
        <v>0</v>
      </c>
      <c r="GB26" s="61"/>
      <c r="GC26" s="106">
        <f t="shared" si="25"/>
        <v>0</v>
      </c>
      <c r="GD26" s="151">
        <f t="shared" si="26"/>
        <v>0</v>
      </c>
      <c r="GE26" s="152">
        <f t="shared" si="27"/>
        <v>0</v>
      </c>
      <c r="GF26" s="61"/>
      <c r="GG26" s="106">
        <f t="shared" si="28"/>
        <v>0</v>
      </c>
      <c r="GH26" s="151">
        <f t="shared" si="29"/>
        <v>0</v>
      </c>
      <c r="GI26" s="152">
        <f t="shared" si="30"/>
        <v>0</v>
      </c>
      <c r="GJ26" s="61"/>
      <c r="GK26" s="106">
        <f t="shared" si="31"/>
        <v>0</v>
      </c>
      <c r="GL26" s="151">
        <f t="shared" si="32"/>
        <v>0</v>
      </c>
      <c r="GM26" s="152">
        <f t="shared" si="33"/>
        <v>0</v>
      </c>
      <c r="GN26" s="61"/>
      <c r="GO26" s="106">
        <f t="shared" si="34"/>
        <v>0</v>
      </c>
      <c r="GP26" s="151">
        <f t="shared" si="35"/>
        <v>0</v>
      </c>
      <c r="GQ26" s="152">
        <f t="shared" si="36"/>
        <v>0</v>
      </c>
      <c r="GR26" s="61"/>
      <c r="GS26" s="106">
        <f t="shared" si="247"/>
        <v>0</v>
      </c>
      <c r="GT26" s="107">
        <f t="shared" si="248"/>
        <v>0</v>
      </c>
      <c r="GU26" s="90">
        <f t="shared" si="249"/>
        <v>0</v>
      </c>
      <c r="GV26" s="61"/>
      <c r="GW26" s="106">
        <f t="shared" si="250"/>
        <v>0</v>
      </c>
      <c r="GX26" s="107">
        <f t="shared" si="251"/>
        <v>0</v>
      </c>
      <c r="GY26" s="90">
        <f t="shared" si="252"/>
        <v>0</v>
      </c>
      <c r="GZ26" s="61"/>
      <c r="HA26" s="106"/>
      <c r="HB26" s="107">
        <f t="shared" si="253"/>
        <v>0</v>
      </c>
      <c r="HC26" s="90">
        <f t="shared" si="254"/>
        <v>0</v>
      </c>
      <c r="HD26" s="61">
        <f>+ER26+EN26+EJ26+EF26+EB26+DX26+DT26+DP26+DH26+DD26+CZ26+CV26+CR26+CN26+CJ26+CB26+BX26+BT26+BP26+EV26+BL26+BH26+AZ26+AV26+AJ26+AF26+AB26+T26+P26+L26+H26+GV26+GR26+GZ26+EZ26+FD26+FH26</f>
        <v>0</v>
      </c>
      <c r="HE26" s="106">
        <f>+ES26+EO26+EK26+EG26+EC26+DY26+DU26+DQ26+DI26+DE26+DA26+CW26+CS26+CO26+CK26+CC26+BY26+BU26+BQ26+EW26+BM26+BI26+BA26+AW26+AK26+AG26+AC26+U26+Q26+M26+I26+GW26+GS26+HA26+FA26+FE26+FI26</f>
        <v>0</v>
      </c>
      <c r="HF26" s="107">
        <f>+ET26+EP26+EL26+EH26+ED26+DZ26+DV26+DR26+DJ26+DF26+DB26+CX26+CT26+CP26+CL26+CD26+BZ26+BV26+BR26+EX26+BN26+BJ26+BB26+AX26+AL26+AH26+AD26+V26+R26+N26+J26+GX26+GT26+HB26+FB26+FF26+FJ26</f>
        <v>0</v>
      </c>
      <c r="HG26" s="90">
        <f>+EU26+EQ26+EM26+EI26+EE26+EA26+DW26+DS26+DK26+DG26+DC26+CY26+CU26+CQ26+CM26+CE26+CA26+BW26+BS26+EY26+BO26+BK26+BC26+AY26+AM26+AI26+AE26+W26+S26+O26+K26+GY26+GU26+HC26+FK26+FG26+FC26</f>
        <v>0</v>
      </c>
      <c r="HH26" s="61"/>
      <c r="HI26" s="106"/>
      <c r="HJ26" s="107">
        <f t="shared" si="255"/>
        <v>0</v>
      </c>
      <c r="HK26" s="90">
        <f t="shared" si="256"/>
        <v>0</v>
      </c>
    </row>
    <row r="27" spans="1:219" s="42" customFormat="1">
      <c r="A27" s="58">
        <f t="shared" si="155"/>
        <v>14</v>
      </c>
      <c r="C27" s="98"/>
      <c r="D27" s="82"/>
      <c r="E27" s="105">
        <f t="shared" si="156"/>
        <v>0</v>
      </c>
      <c r="F27" s="59"/>
      <c r="G27" s="90"/>
      <c r="H27" s="61"/>
      <c r="I27" s="106">
        <f t="shared" si="157"/>
        <v>0</v>
      </c>
      <c r="J27" s="107">
        <f t="shared" si="158"/>
        <v>0</v>
      </c>
      <c r="K27" s="90">
        <f t="shared" si="159"/>
        <v>0</v>
      </c>
      <c r="L27" s="61"/>
      <c r="M27" s="106">
        <f t="shared" si="160"/>
        <v>0</v>
      </c>
      <c r="N27" s="107">
        <f t="shared" si="161"/>
        <v>0</v>
      </c>
      <c r="O27" s="90">
        <f t="shared" si="162"/>
        <v>0</v>
      </c>
      <c r="P27" s="61"/>
      <c r="Q27" s="106">
        <f t="shared" si="163"/>
        <v>0</v>
      </c>
      <c r="R27" s="107">
        <f t="shared" si="164"/>
        <v>0</v>
      </c>
      <c r="S27" s="90">
        <f t="shared" si="165"/>
        <v>0</v>
      </c>
      <c r="T27" s="61"/>
      <c r="U27" s="106">
        <f t="shared" si="166"/>
        <v>0</v>
      </c>
      <c r="V27" s="107">
        <f t="shared" si="167"/>
        <v>0</v>
      </c>
      <c r="W27" s="90">
        <f t="shared" si="168"/>
        <v>0</v>
      </c>
      <c r="X27" s="61"/>
      <c r="Y27" s="106">
        <f t="shared" si="49"/>
        <v>0</v>
      </c>
      <c r="Z27" s="107">
        <f t="shared" si="50"/>
        <v>0</v>
      </c>
      <c r="AA27" s="90">
        <f t="shared" si="51"/>
        <v>0</v>
      </c>
      <c r="AB27" s="61"/>
      <c r="AC27" s="106">
        <f t="shared" si="169"/>
        <v>0</v>
      </c>
      <c r="AD27" s="107">
        <f t="shared" si="170"/>
        <v>0</v>
      </c>
      <c r="AE27" s="90">
        <f t="shared" si="171"/>
        <v>0</v>
      </c>
      <c r="AF27" s="61"/>
      <c r="AG27" s="106">
        <f t="shared" si="172"/>
        <v>0</v>
      </c>
      <c r="AH27" s="107">
        <f t="shared" si="173"/>
        <v>0</v>
      </c>
      <c r="AI27" s="90">
        <f t="shared" si="174"/>
        <v>0</v>
      </c>
      <c r="AJ27" s="61"/>
      <c r="AK27" s="106">
        <f t="shared" si="175"/>
        <v>0</v>
      </c>
      <c r="AL27" s="107">
        <f t="shared" si="176"/>
        <v>0</v>
      </c>
      <c r="AM27" s="90">
        <f t="shared" si="177"/>
        <v>0</v>
      </c>
      <c r="AN27" s="61"/>
      <c r="AO27" s="106">
        <f t="shared" si="61"/>
        <v>0</v>
      </c>
      <c r="AP27" s="107">
        <f t="shared" si="62"/>
        <v>0</v>
      </c>
      <c r="AQ27" s="90">
        <f t="shared" si="63"/>
        <v>0</v>
      </c>
      <c r="AR27" s="61"/>
      <c r="AS27" s="106">
        <f t="shared" si="64"/>
        <v>0</v>
      </c>
      <c r="AT27" s="107">
        <f t="shared" si="65"/>
        <v>0</v>
      </c>
      <c r="AU27" s="90">
        <f t="shared" si="66"/>
        <v>0</v>
      </c>
      <c r="AV27" s="61"/>
      <c r="AW27" s="106">
        <f t="shared" si="178"/>
        <v>0</v>
      </c>
      <c r="AX27" s="107">
        <f t="shared" si="179"/>
        <v>0</v>
      </c>
      <c r="AY27" s="90">
        <f t="shared" si="180"/>
        <v>0</v>
      </c>
      <c r="AZ27" s="61"/>
      <c r="BA27" s="106">
        <f t="shared" si="181"/>
        <v>0</v>
      </c>
      <c r="BB27" s="107">
        <f t="shared" si="182"/>
        <v>0</v>
      </c>
      <c r="BC27" s="90">
        <f t="shared" si="183"/>
        <v>0</v>
      </c>
      <c r="BD27" s="61"/>
      <c r="BE27" s="106">
        <f t="shared" si="73"/>
        <v>0</v>
      </c>
      <c r="BF27" s="107">
        <f t="shared" si="74"/>
        <v>0</v>
      </c>
      <c r="BG27" s="90">
        <f t="shared" si="75"/>
        <v>0</v>
      </c>
      <c r="BH27" s="61"/>
      <c r="BI27" s="106">
        <f t="shared" si="184"/>
        <v>0</v>
      </c>
      <c r="BJ27" s="107">
        <f t="shared" si="185"/>
        <v>0</v>
      </c>
      <c r="BK27" s="90">
        <f t="shared" si="186"/>
        <v>0</v>
      </c>
      <c r="BL27" s="61"/>
      <c r="BM27" s="106">
        <f t="shared" si="187"/>
        <v>0</v>
      </c>
      <c r="BN27" s="107">
        <f t="shared" si="188"/>
        <v>0</v>
      </c>
      <c r="BO27" s="90">
        <f t="shared" si="189"/>
        <v>0</v>
      </c>
      <c r="BP27" s="61"/>
      <c r="BQ27" s="106">
        <f t="shared" si="190"/>
        <v>0</v>
      </c>
      <c r="BR27" s="151">
        <f t="shared" si="191"/>
        <v>0</v>
      </c>
      <c r="BS27" s="153">
        <f t="shared" si="192"/>
        <v>0</v>
      </c>
      <c r="BT27" s="61"/>
      <c r="BU27" s="106">
        <f t="shared" si="193"/>
        <v>0</v>
      </c>
      <c r="BV27" s="151">
        <f t="shared" si="194"/>
        <v>0</v>
      </c>
      <c r="BW27" s="153">
        <f t="shared" si="195"/>
        <v>0</v>
      </c>
      <c r="BX27" s="61"/>
      <c r="BY27" s="106">
        <f t="shared" si="196"/>
        <v>0</v>
      </c>
      <c r="BZ27" s="151">
        <f t="shared" si="197"/>
        <v>0</v>
      </c>
      <c r="CA27" s="153">
        <f t="shared" si="198"/>
        <v>0</v>
      </c>
      <c r="CB27" s="61"/>
      <c r="CC27" s="106">
        <f t="shared" si="199"/>
        <v>0</v>
      </c>
      <c r="CD27" s="151">
        <f t="shared" si="200"/>
        <v>0</v>
      </c>
      <c r="CE27" s="153">
        <f t="shared" si="201"/>
        <v>0</v>
      </c>
      <c r="CF27" s="61"/>
      <c r="CG27" s="106">
        <f t="shared" si="94"/>
        <v>0</v>
      </c>
      <c r="CH27" s="151">
        <f t="shared" si="95"/>
        <v>0</v>
      </c>
      <c r="CI27" s="153">
        <f t="shared" si="96"/>
        <v>0</v>
      </c>
      <c r="CJ27" s="61"/>
      <c r="CK27" s="106">
        <f t="shared" si="202"/>
        <v>0</v>
      </c>
      <c r="CL27" s="151">
        <f t="shared" si="203"/>
        <v>0</v>
      </c>
      <c r="CM27" s="153">
        <f t="shared" si="204"/>
        <v>0</v>
      </c>
      <c r="CN27" s="61"/>
      <c r="CO27" s="106">
        <f t="shared" si="205"/>
        <v>0</v>
      </c>
      <c r="CP27" s="151">
        <f t="shared" si="206"/>
        <v>0</v>
      </c>
      <c r="CQ27" s="153">
        <f t="shared" si="207"/>
        <v>0</v>
      </c>
      <c r="CR27" s="61"/>
      <c r="CS27" s="106">
        <f t="shared" si="208"/>
        <v>0</v>
      </c>
      <c r="CT27" s="151">
        <f t="shared" si="209"/>
        <v>0</v>
      </c>
      <c r="CU27" s="153">
        <f t="shared" si="210"/>
        <v>0</v>
      </c>
      <c r="CV27" s="61"/>
      <c r="CW27" s="106">
        <f t="shared" si="211"/>
        <v>0</v>
      </c>
      <c r="CX27" s="151">
        <f t="shared" si="212"/>
        <v>0</v>
      </c>
      <c r="CY27" s="153">
        <f t="shared" si="213"/>
        <v>0</v>
      </c>
      <c r="CZ27" s="61"/>
      <c r="DA27" s="106">
        <f t="shared" si="214"/>
        <v>0</v>
      </c>
      <c r="DB27" s="151">
        <f t="shared" si="215"/>
        <v>0</v>
      </c>
      <c r="DC27" s="90">
        <f t="shared" si="216"/>
        <v>0</v>
      </c>
      <c r="DD27" s="61"/>
      <c r="DE27" s="106">
        <f t="shared" si="217"/>
        <v>0</v>
      </c>
      <c r="DF27" s="107">
        <f t="shared" si="218"/>
        <v>0</v>
      </c>
      <c r="DG27" s="90">
        <f t="shared" si="219"/>
        <v>0</v>
      </c>
      <c r="DH27" s="61"/>
      <c r="DI27" s="106">
        <f t="shared" si="220"/>
        <v>0</v>
      </c>
      <c r="DJ27" s="107">
        <f t="shared" si="221"/>
        <v>0</v>
      </c>
      <c r="DK27" s="90">
        <f t="shared" si="222"/>
        <v>0</v>
      </c>
      <c r="DL27" s="61"/>
      <c r="DM27" s="106">
        <f t="shared" si="118"/>
        <v>0</v>
      </c>
      <c r="DN27" s="107">
        <f t="shared" si="119"/>
        <v>0</v>
      </c>
      <c r="DO27" s="90">
        <f t="shared" si="120"/>
        <v>0</v>
      </c>
      <c r="DP27" s="61"/>
      <c r="DQ27" s="106">
        <f t="shared" si="223"/>
        <v>0</v>
      </c>
      <c r="DR27" s="107">
        <f t="shared" si="224"/>
        <v>0</v>
      </c>
      <c r="DS27" s="90">
        <f t="shared" si="225"/>
        <v>0</v>
      </c>
      <c r="DT27" s="61"/>
      <c r="DU27" s="106">
        <f t="shared" si="226"/>
        <v>0</v>
      </c>
      <c r="DV27" s="107">
        <f t="shared" si="227"/>
        <v>0</v>
      </c>
      <c r="DW27" s="90">
        <f t="shared" si="228"/>
        <v>0</v>
      </c>
      <c r="DX27" s="61"/>
      <c r="DY27" s="106">
        <f t="shared" si="229"/>
        <v>0</v>
      </c>
      <c r="DZ27" s="107">
        <f t="shared" si="230"/>
        <v>0</v>
      </c>
      <c r="EA27" s="90">
        <f t="shared" si="231"/>
        <v>0</v>
      </c>
      <c r="EB27" s="61"/>
      <c r="EC27" s="106">
        <f t="shared" si="232"/>
        <v>0</v>
      </c>
      <c r="ED27" s="107">
        <f t="shared" si="233"/>
        <v>0</v>
      </c>
      <c r="EE27" s="90">
        <f t="shared" si="234"/>
        <v>0</v>
      </c>
      <c r="EF27" s="61"/>
      <c r="EG27" s="106">
        <f t="shared" si="235"/>
        <v>0</v>
      </c>
      <c r="EH27" s="107">
        <f t="shared" si="236"/>
        <v>0</v>
      </c>
      <c r="EI27" s="90">
        <f t="shared" si="237"/>
        <v>0</v>
      </c>
      <c r="EJ27" s="61"/>
      <c r="EK27" s="106">
        <f t="shared" si="238"/>
        <v>0</v>
      </c>
      <c r="EL27" s="107">
        <f t="shared" si="239"/>
        <v>0</v>
      </c>
      <c r="EM27" s="90">
        <f t="shared" si="240"/>
        <v>0</v>
      </c>
      <c r="EN27" s="61"/>
      <c r="EO27" s="106">
        <f t="shared" si="241"/>
        <v>0</v>
      </c>
      <c r="EP27" s="107">
        <f t="shared" si="242"/>
        <v>0</v>
      </c>
      <c r="EQ27" s="90">
        <f t="shared" si="243"/>
        <v>0</v>
      </c>
      <c r="ER27" s="61"/>
      <c r="ES27" s="106">
        <f t="shared" si="244"/>
        <v>0</v>
      </c>
      <c r="ET27" s="107">
        <f t="shared" si="245"/>
        <v>0</v>
      </c>
      <c r="EU27" s="90">
        <f t="shared" si="246"/>
        <v>0</v>
      </c>
      <c r="EV27" s="61"/>
      <c r="EW27" s="106">
        <f t="shared" si="1"/>
        <v>0</v>
      </c>
      <c r="EX27" s="151">
        <f t="shared" si="2"/>
        <v>0</v>
      </c>
      <c r="EY27" s="152">
        <f t="shared" si="3"/>
        <v>0</v>
      </c>
      <c r="EZ27" s="61"/>
      <c r="FA27" s="106">
        <f t="shared" si="4"/>
        <v>0</v>
      </c>
      <c r="FB27" s="151">
        <f t="shared" si="5"/>
        <v>0</v>
      </c>
      <c r="FC27" s="152">
        <f t="shared" si="6"/>
        <v>0</v>
      </c>
      <c r="FD27" s="61"/>
      <c r="FE27" s="106">
        <f t="shared" si="7"/>
        <v>0</v>
      </c>
      <c r="FF27" s="151">
        <f t="shared" si="8"/>
        <v>0</v>
      </c>
      <c r="FG27" s="152">
        <f t="shared" si="9"/>
        <v>0</v>
      </c>
      <c r="FH27" s="61"/>
      <c r="FI27" s="106">
        <f t="shared" si="10"/>
        <v>0</v>
      </c>
      <c r="FJ27" s="151">
        <f t="shared" si="11"/>
        <v>0</v>
      </c>
      <c r="FK27" s="152">
        <f t="shared" si="12"/>
        <v>0</v>
      </c>
      <c r="FL27" s="61"/>
      <c r="FM27" s="106">
        <f t="shared" si="13"/>
        <v>0</v>
      </c>
      <c r="FN27" s="151">
        <f t="shared" si="14"/>
        <v>0</v>
      </c>
      <c r="FO27" s="152">
        <f t="shared" si="15"/>
        <v>0</v>
      </c>
      <c r="FP27" s="61"/>
      <c r="FQ27" s="106">
        <f t="shared" si="16"/>
        <v>0</v>
      </c>
      <c r="FR27" s="151">
        <f t="shared" si="17"/>
        <v>0</v>
      </c>
      <c r="FS27" s="152">
        <f t="shared" si="18"/>
        <v>0</v>
      </c>
      <c r="FT27" s="61"/>
      <c r="FU27" s="106">
        <f t="shared" si="19"/>
        <v>0</v>
      </c>
      <c r="FV27" s="151">
        <f t="shared" si="20"/>
        <v>0</v>
      </c>
      <c r="FW27" s="152">
        <f t="shared" si="21"/>
        <v>0</v>
      </c>
      <c r="FX27" s="61"/>
      <c r="FY27" s="106">
        <f t="shared" si="22"/>
        <v>0</v>
      </c>
      <c r="FZ27" s="151">
        <f t="shared" si="23"/>
        <v>0</v>
      </c>
      <c r="GA27" s="152">
        <f t="shared" si="24"/>
        <v>0</v>
      </c>
      <c r="GB27" s="61"/>
      <c r="GC27" s="106">
        <f t="shared" si="25"/>
        <v>0</v>
      </c>
      <c r="GD27" s="151">
        <f t="shared" si="26"/>
        <v>0</v>
      </c>
      <c r="GE27" s="152">
        <f t="shared" si="27"/>
        <v>0</v>
      </c>
      <c r="GF27" s="61"/>
      <c r="GG27" s="106">
        <f t="shared" si="28"/>
        <v>0</v>
      </c>
      <c r="GH27" s="151">
        <f t="shared" si="29"/>
        <v>0</v>
      </c>
      <c r="GI27" s="152">
        <f t="shared" si="30"/>
        <v>0</v>
      </c>
      <c r="GJ27" s="61"/>
      <c r="GK27" s="106">
        <f t="shared" si="31"/>
        <v>0</v>
      </c>
      <c r="GL27" s="151">
        <f t="shared" si="32"/>
        <v>0</v>
      </c>
      <c r="GM27" s="152">
        <f t="shared" si="33"/>
        <v>0</v>
      </c>
      <c r="GN27" s="61"/>
      <c r="GO27" s="106">
        <f t="shared" si="34"/>
        <v>0</v>
      </c>
      <c r="GP27" s="151">
        <f t="shared" si="35"/>
        <v>0</v>
      </c>
      <c r="GQ27" s="152">
        <f t="shared" si="36"/>
        <v>0</v>
      </c>
      <c r="GR27" s="61"/>
      <c r="GS27" s="106">
        <f t="shared" si="247"/>
        <v>0</v>
      </c>
      <c r="GT27" s="107">
        <f t="shared" si="248"/>
        <v>0</v>
      </c>
      <c r="GU27" s="90">
        <f t="shared" si="249"/>
        <v>0</v>
      </c>
      <c r="GV27" s="61"/>
      <c r="GW27" s="106">
        <f t="shared" si="250"/>
        <v>0</v>
      </c>
      <c r="GX27" s="107">
        <f t="shared" si="251"/>
        <v>0</v>
      </c>
      <c r="GY27" s="90">
        <f t="shared" si="252"/>
        <v>0</v>
      </c>
      <c r="GZ27" s="61"/>
      <c r="HA27" s="106"/>
      <c r="HB27" s="107">
        <f t="shared" si="253"/>
        <v>0</v>
      </c>
      <c r="HC27" s="90">
        <f t="shared" si="254"/>
        <v>0</v>
      </c>
      <c r="HD27" s="61">
        <f>+ER27+EN27+EJ27+EF27+EB27+DX27+DT27+DP27+DH27+DD27+CZ27+CV27+CR27+CN27+CJ27+CB27+BX27+BT27+BP27+EV27+BL27+BH27+AZ27+AV27+AJ27+AF27+AB27+T27+P27+L27+H27+GV27+GR27+GZ27+EZ27+FD27+FH27</f>
        <v>0</v>
      </c>
      <c r="HE27" s="106">
        <f>+ES27+EO27+EK27+EG27+EC27+DY27+DU27+DQ27+DI27+DE27+DA27+CW27+CS27+CO27+CK27+CC27+BY27+BU27+BQ27+EW27+BM27+BI27+BA27+AW27+AK27+AG27+AC27+U27+Q27+M27+I27+GW27+GS27+HA27+FA27+FE27+FI27</f>
        <v>0</v>
      </c>
      <c r="HF27" s="107">
        <f>+ET27+EP27+EL27+EH27+ED27+DZ27+DV27+DR27+DJ27+DF27+DB27+CX27+CT27+CP27+CL27+CD27+BZ27+BV27+BR27+EX27+BN27+BJ27+BB27+AX27+AL27+AH27+AD27+V27+R27+N27+J27+GX27+GT27+HB27+FB27+FF27+FJ27</f>
        <v>0</v>
      </c>
      <c r="HG27" s="90">
        <f>+EU27+EQ27+EM27+EI27+EE27+EA27+DW27+DS27+DK27+DG27+DC27+CY27+CU27+CQ27+CM27+CE27+CA27+BW27+BS27+EY27+BO27+BK27+BC27+AY27+AM27+AI27+AE27+W27+S27+O27+K27+GY27+GU27+HC27+FK27+FG27+FC27</f>
        <v>0</v>
      </c>
      <c r="HH27" s="61"/>
      <c r="HI27" s="106"/>
      <c r="HJ27" s="107">
        <f t="shared" si="255"/>
        <v>0</v>
      </c>
      <c r="HK27" s="90">
        <f t="shared" si="256"/>
        <v>0</v>
      </c>
    </row>
    <row r="28" spans="1:219" s="42" customFormat="1">
      <c r="A28" s="58">
        <f t="shared" si="155"/>
        <v>15</v>
      </c>
      <c r="C28" s="98"/>
      <c r="D28" s="82"/>
      <c r="E28" s="105">
        <f t="shared" si="156"/>
        <v>0</v>
      </c>
      <c r="F28" s="59"/>
      <c r="G28" s="90"/>
      <c r="H28" s="61"/>
      <c r="I28" s="106">
        <f t="shared" si="157"/>
        <v>0</v>
      </c>
      <c r="J28" s="107">
        <f t="shared" si="158"/>
        <v>0</v>
      </c>
      <c r="K28" s="90">
        <f t="shared" si="159"/>
        <v>0</v>
      </c>
      <c r="L28" s="61"/>
      <c r="M28" s="106">
        <f t="shared" si="160"/>
        <v>0</v>
      </c>
      <c r="N28" s="107">
        <f t="shared" si="161"/>
        <v>0</v>
      </c>
      <c r="O28" s="90">
        <f t="shared" si="162"/>
        <v>0</v>
      </c>
      <c r="P28" s="61"/>
      <c r="Q28" s="106">
        <f t="shared" si="163"/>
        <v>0</v>
      </c>
      <c r="R28" s="107">
        <f t="shared" si="164"/>
        <v>0</v>
      </c>
      <c r="S28" s="90">
        <f t="shared" si="165"/>
        <v>0</v>
      </c>
      <c r="T28" s="61"/>
      <c r="U28" s="106">
        <f t="shared" si="166"/>
        <v>0</v>
      </c>
      <c r="V28" s="107">
        <f t="shared" si="167"/>
        <v>0</v>
      </c>
      <c r="W28" s="90">
        <f t="shared" si="168"/>
        <v>0</v>
      </c>
      <c r="X28" s="61"/>
      <c r="Y28" s="106">
        <f t="shared" si="49"/>
        <v>0</v>
      </c>
      <c r="Z28" s="107">
        <f t="shared" si="50"/>
        <v>0</v>
      </c>
      <c r="AA28" s="90">
        <f t="shared" si="51"/>
        <v>0</v>
      </c>
      <c r="AB28" s="61"/>
      <c r="AC28" s="106">
        <f t="shared" si="169"/>
        <v>0</v>
      </c>
      <c r="AD28" s="107">
        <f t="shared" si="170"/>
        <v>0</v>
      </c>
      <c r="AE28" s="90">
        <f t="shared" si="171"/>
        <v>0</v>
      </c>
      <c r="AF28" s="61"/>
      <c r="AG28" s="106">
        <f t="shared" si="172"/>
        <v>0</v>
      </c>
      <c r="AH28" s="107">
        <f t="shared" si="173"/>
        <v>0</v>
      </c>
      <c r="AI28" s="90">
        <f t="shared" si="174"/>
        <v>0</v>
      </c>
      <c r="AJ28" s="61"/>
      <c r="AK28" s="106">
        <f t="shared" si="175"/>
        <v>0</v>
      </c>
      <c r="AL28" s="107">
        <f t="shared" si="176"/>
        <v>0</v>
      </c>
      <c r="AM28" s="90">
        <f t="shared" si="177"/>
        <v>0</v>
      </c>
      <c r="AN28" s="61"/>
      <c r="AO28" s="106">
        <f t="shared" si="61"/>
        <v>0</v>
      </c>
      <c r="AP28" s="107">
        <f t="shared" si="62"/>
        <v>0</v>
      </c>
      <c r="AQ28" s="90">
        <f t="shared" si="63"/>
        <v>0</v>
      </c>
      <c r="AR28" s="61"/>
      <c r="AS28" s="106">
        <f t="shared" si="64"/>
        <v>0</v>
      </c>
      <c r="AT28" s="107">
        <f t="shared" si="65"/>
        <v>0</v>
      </c>
      <c r="AU28" s="90">
        <f t="shared" si="66"/>
        <v>0</v>
      </c>
      <c r="AV28" s="61"/>
      <c r="AW28" s="106">
        <f t="shared" si="178"/>
        <v>0</v>
      </c>
      <c r="AX28" s="107">
        <f t="shared" si="179"/>
        <v>0</v>
      </c>
      <c r="AY28" s="90">
        <f t="shared" si="180"/>
        <v>0</v>
      </c>
      <c r="AZ28" s="61"/>
      <c r="BA28" s="106">
        <f t="shared" si="181"/>
        <v>0</v>
      </c>
      <c r="BB28" s="107">
        <f t="shared" si="182"/>
        <v>0</v>
      </c>
      <c r="BC28" s="90">
        <f t="shared" si="183"/>
        <v>0</v>
      </c>
      <c r="BD28" s="61"/>
      <c r="BE28" s="106">
        <f t="shared" si="73"/>
        <v>0</v>
      </c>
      <c r="BF28" s="107">
        <f t="shared" si="74"/>
        <v>0</v>
      </c>
      <c r="BG28" s="90">
        <f t="shared" si="75"/>
        <v>0</v>
      </c>
      <c r="BH28" s="61"/>
      <c r="BI28" s="106">
        <f t="shared" si="184"/>
        <v>0</v>
      </c>
      <c r="BJ28" s="107">
        <f t="shared" si="185"/>
        <v>0</v>
      </c>
      <c r="BK28" s="90">
        <f t="shared" si="186"/>
        <v>0</v>
      </c>
      <c r="BL28" s="61"/>
      <c r="BM28" s="106">
        <f t="shared" si="187"/>
        <v>0</v>
      </c>
      <c r="BN28" s="107">
        <f t="shared" si="188"/>
        <v>0</v>
      </c>
      <c r="BO28" s="90">
        <f t="shared" si="189"/>
        <v>0</v>
      </c>
      <c r="BP28" s="61"/>
      <c r="BQ28" s="106">
        <f t="shared" si="190"/>
        <v>0</v>
      </c>
      <c r="BR28" s="151">
        <f t="shared" si="191"/>
        <v>0</v>
      </c>
      <c r="BS28" s="153">
        <f t="shared" si="192"/>
        <v>0</v>
      </c>
      <c r="BT28" s="61"/>
      <c r="BU28" s="106">
        <f t="shared" si="193"/>
        <v>0</v>
      </c>
      <c r="BV28" s="151">
        <f t="shared" si="194"/>
        <v>0</v>
      </c>
      <c r="BW28" s="153">
        <f t="shared" si="195"/>
        <v>0</v>
      </c>
      <c r="BX28" s="61"/>
      <c r="BY28" s="106">
        <f t="shared" si="196"/>
        <v>0</v>
      </c>
      <c r="BZ28" s="151">
        <f t="shared" si="197"/>
        <v>0</v>
      </c>
      <c r="CA28" s="153">
        <f t="shared" si="198"/>
        <v>0</v>
      </c>
      <c r="CB28" s="61"/>
      <c r="CC28" s="106">
        <f t="shared" si="199"/>
        <v>0</v>
      </c>
      <c r="CD28" s="151">
        <f t="shared" si="200"/>
        <v>0</v>
      </c>
      <c r="CE28" s="153">
        <f t="shared" si="201"/>
        <v>0</v>
      </c>
      <c r="CF28" s="61"/>
      <c r="CG28" s="106">
        <f t="shared" si="94"/>
        <v>0</v>
      </c>
      <c r="CH28" s="151">
        <f t="shared" si="95"/>
        <v>0</v>
      </c>
      <c r="CI28" s="153">
        <f t="shared" si="96"/>
        <v>0</v>
      </c>
      <c r="CJ28" s="61"/>
      <c r="CK28" s="106">
        <f t="shared" si="202"/>
        <v>0</v>
      </c>
      <c r="CL28" s="151">
        <f t="shared" si="203"/>
        <v>0</v>
      </c>
      <c r="CM28" s="153">
        <f t="shared" si="204"/>
        <v>0</v>
      </c>
      <c r="CN28" s="61"/>
      <c r="CO28" s="106">
        <f t="shared" si="205"/>
        <v>0</v>
      </c>
      <c r="CP28" s="151">
        <f t="shared" si="206"/>
        <v>0</v>
      </c>
      <c r="CQ28" s="153">
        <f t="shared" si="207"/>
        <v>0</v>
      </c>
      <c r="CR28" s="61"/>
      <c r="CS28" s="106">
        <f t="shared" si="208"/>
        <v>0</v>
      </c>
      <c r="CT28" s="151">
        <f t="shared" si="209"/>
        <v>0</v>
      </c>
      <c r="CU28" s="153">
        <f t="shared" si="210"/>
        <v>0</v>
      </c>
      <c r="CV28" s="61"/>
      <c r="CW28" s="106">
        <f t="shared" si="211"/>
        <v>0</v>
      </c>
      <c r="CX28" s="151">
        <f t="shared" si="212"/>
        <v>0</v>
      </c>
      <c r="CY28" s="153">
        <f t="shared" si="213"/>
        <v>0</v>
      </c>
      <c r="CZ28" s="61"/>
      <c r="DA28" s="106">
        <f t="shared" si="214"/>
        <v>0</v>
      </c>
      <c r="DB28" s="151">
        <f t="shared" si="215"/>
        <v>0</v>
      </c>
      <c r="DC28" s="90">
        <f t="shared" si="216"/>
        <v>0</v>
      </c>
      <c r="DD28" s="61"/>
      <c r="DE28" s="106">
        <f t="shared" si="217"/>
        <v>0</v>
      </c>
      <c r="DF28" s="107">
        <f t="shared" si="218"/>
        <v>0</v>
      </c>
      <c r="DG28" s="90">
        <f t="shared" si="219"/>
        <v>0</v>
      </c>
      <c r="DH28" s="61"/>
      <c r="DI28" s="106">
        <f t="shared" si="220"/>
        <v>0</v>
      </c>
      <c r="DJ28" s="107">
        <f t="shared" si="221"/>
        <v>0</v>
      </c>
      <c r="DK28" s="90">
        <f t="shared" si="222"/>
        <v>0</v>
      </c>
      <c r="DL28" s="61"/>
      <c r="DM28" s="106">
        <f t="shared" si="118"/>
        <v>0</v>
      </c>
      <c r="DN28" s="107">
        <f t="shared" si="119"/>
        <v>0</v>
      </c>
      <c r="DO28" s="90">
        <f t="shared" si="120"/>
        <v>0</v>
      </c>
      <c r="DP28" s="61"/>
      <c r="DQ28" s="106">
        <f t="shared" si="223"/>
        <v>0</v>
      </c>
      <c r="DR28" s="107">
        <f t="shared" si="224"/>
        <v>0</v>
      </c>
      <c r="DS28" s="90">
        <f t="shared" si="225"/>
        <v>0</v>
      </c>
      <c r="DT28" s="61"/>
      <c r="DU28" s="106">
        <f t="shared" si="226"/>
        <v>0</v>
      </c>
      <c r="DV28" s="107">
        <f t="shared" si="227"/>
        <v>0</v>
      </c>
      <c r="DW28" s="90">
        <f t="shared" si="228"/>
        <v>0</v>
      </c>
      <c r="DX28" s="61"/>
      <c r="DY28" s="106">
        <f t="shared" si="229"/>
        <v>0</v>
      </c>
      <c r="DZ28" s="107">
        <f t="shared" si="230"/>
        <v>0</v>
      </c>
      <c r="EA28" s="90">
        <f t="shared" si="231"/>
        <v>0</v>
      </c>
      <c r="EB28" s="61"/>
      <c r="EC28" s="106">
        <f t="shared" si="232"/>
        <v>0</v>
      </c>
      <c r="ED28" s="107">
        <f t="shared" si="233"/>
        <v>0</v>
      </c>
      <c r="EE28" s="90">
        <f t="shared" si="234"/>
        <v>0</v>
      </c>
      <c r="EF28" s="61"/>
      <c r="EG28" s="106">
        <f t="shared" si="235"/>
        <v>0</v>
      </c>
      <c r="EH28" s="107">
        <f t="shared" si="236"/>
        <v>0</v>
      </c>
      <c r="EI28" s="90">
        <f t="shared" si="237"/>
        <v>0</v>
      </c>
      <c r="EJ28" s="61"/>
      <c r="EK28" s="106">
        <f t="shared" si="238"/>
        <v>0</v>
      </c>
      <c r="EL28" s="107">
        <f t="shared" si="239"/>
        <v>0</v>
      </c>
      <c r="EM28" s="90">
        <f t="shared" si="240"/>
        <v>0</v>
      </c>
      <c r="EN28" s="61"/>
      <c r="EO28" s="106">
        <f t="shared" si="241"/>
        <v>0</v>
      </c>
      <c r="EP28" s="107">
        <f t="shared" si="242"/>
        <v>0</v>
      </c>
      <c r="EQ28" s="90">
        <f t="shared" si="243"/>
        <v>0</v>
      </c>
      <c r="ER28" s="61"/>
      <c r="ES28" s="106">
        <f t="shared" si="244"/>
        <v>0</v>
      </c>
      <c r="ET28" s="107">
        <f t="shared" si="245"/>
        <v>0</v>
      </c>
      <c r="EU28" s="90">
        <f t="shared" si="246"/>
        <v>0</v>
      </c>
      <c r="EV28" s="61"/>
      <c r="EW28" s="106">
        <f t="shared" si="1"/>
        <v>0</v>
      </c>
      <c r="EX28" s="151">
        <f t="shared" si="2"/>
        <v>0</v>
      </c>
      <c r="EY28" s="152">
        <f t="shared" si="3"/>
        <v>0</v>
      </c>
      <c r="EZ28" s="61"/>
      <c r="FA28" s="106">
        <f t="shared" si="4"/>
        <v>0</v>
      </c>
      <c r="FB28" s="151">
        <f t="shared" si="5"/>
        <v>0</v>
      </c>
      <c r="FC28" s="152">
        <f t="shared" si="6"/>
        <v>0</v>
      </c>
      <c r="FD28" s="61"/>
      <c r="FE28" s="106">
        <f t="shared" si="7"/>
        <v>0</v>
      </c>
      <c r="FF28" s="151">
        <f t="shared" si="8"/>
        <v>0</v>
      </c>
      <c r="FG28" s="152">
        <f t="shared" si="9"/>
        <v>0</v>
      </c>
      <c r="FH28" s="61"/>
      <c r="FI28" s="106">
        <f t="shared" si="10"/>
        <v>0</v>
      </c>
      <c r="FJ28" s="151">
        <f t="shared" si="11"/>
        <v>0</v>
      </c>
      <c r="FK28" s="152">
        <f t="shared" si="12"/>
        <v>0</v>
      </c>
      <c r="FL28" s="61"/>
      <c r="FM28" s="106">
        <f t="shared" si="13"/>
        <v>0</v>
      </c>
      <c r="FN28" s="151">
        <f t="shared" si="14"/>
        <v>0</v>
      </c>
      <c r="FO28" s="152">
        <f t="shared" si="15"/>
        <v>0</v>
      </c>
      <c r="FP28" s="61"/>
      <c r="FQ28" s="106">
        <f t="shared" si="16"/>
        <v>0</v>
      </c>
      <c r="FR28" s="151">
        <f t="shared" si="17"/>
        <v>0</v>
      </c>
      <c r="FS28" s="152">
        <f t="shared" si="18"/>
        <v>0</v>
      </c>
      <c r="FT28" s="61"/>
      <c r="FU28" s="106">
        <f t="shared" si="19"/>
        <v>0</v>
      </c>
      <c r="FV28" s="151">
        <f t="shared" si="20"/>
        <v>0</v>
      </c>
      <c r="FW28" s="152">
        <f t="shared" si="21"/>
        <v>0</v>
      </c>
      <c r="FX28" s="61"/>
      <c r="FY28" s="106">
        <f t="shared" si="22"/>
        <v>0</v>
      </c>
      <c r="FZ28" s="151">
        <f t="shared" si="23"/>
        <v>0</v>
      </c>
      <c r="GA28" s="152">
        <f t="shared" si="24"/>
        <v>0</v>
      </c>
      <c r="GB28" s="61"/>
      <c r="GC28" s="106">
        <f t="shared" si="25"/>
        <v>0</v>
      </c>
      <c r="GD28" s="151">
        <f t="shared" si="26"/>
        <v>0</v>
      </c>
      <c r="GE28" s="152">
        <f t="shared" si="27"/>
        <v>0</v>
      </c>
      <c r="GF28" s="61"/>
      <c r="GG28" s="106">
        <f t="shared" si="28"/>
        <v>0</v>
      </c>
      <c r="GH28" s="151">
        <f t="shared" si="29"/>
        <v>0</v>
      </c>
      <c r="GI28" s="152">
        <f t="shared" si="30"/>
        <v>0</v>
      </c>
      <c r="GJ28" s="61"/>
      <c r="GK28" s="106">
        <f t="shared" si="31"/>
        <v>0</v>
      </c>
      <c r="GL28" s="151">
        <f t="shared" si="32"/>
        <v>0</v>
      </c>
      <c r="GM28" s="152">
        <f t="shared" si="33"/>
        <v>0</v>
      </c>
      <c r="GN28" s="61"/>
      <c r="GO28" s="106">
        <f t="shared" si="34"/>
        <v>0</v>
      </c>
      <c r="GP28" s="151">
        <f t="shared" si="35"/>
        <v>0</v>
      </c>
      <c r="GQ28" s="152">
        <f t="shared" si="36"/>
        <v>0</v>
      </c>
      <c r="GR28" s="61"/>
      <c r="GS28" s="106">
        <f t="shared" si="247"/>
        <v>0</v>
      </c>
      <c r="GT28" s="107">
        <f t="shared" si="248"/>
        <v>0</v>
      </c>
      <c r="GU28" s="90">
        <f t="shared" si="249"/>
        <v>0</v>
      </c>
      <c r="GV28" s="61"/>
      <c r="GW28" s="106">
        <f t="shared" si="250"/>
        <v>0</v>
      </c>
      <c r="GX28" s="107">
        <f t="shared" si="251"/>
        <v>0</v>
      </c>
      <c r="GY28" s="90">
        <f t="shared" si="252"/>
        <v>0</v>
      </c>
      <c r="GZ28" s="61"/>
      <c r="HA28" s="106"/>
      <c r="HB28" s="107">
        <f t="shared" si="253"/>
        <v>0</v>
      </c>
      <c r="HC28" s="90">
        <f t="shared" si="254"/>
        <v>0</v>
      </c>
      <c r="HD28" s="61">
        <f>+ER28+EN28+EJ28+EF28+EB28+DX28+DT28+DP28+DH28+DD28+CZ28+CV28+CR28+CN28+CJ28+CB28+BX28+BT28+BP28+EV28+BL28+BH28+AZ28+AV28+AJ28+AF28+AB28+T28+P28+L28+H28+GV28+GR28+GZ28+EZ28+FD28+FH28</f>
        <v>0</v>
      </c>
      <c r="HE28" s="106">
        <f>+ES28+EO28+EK28+EG28+EC28+DY28+DU28+DQ28+DI28+DE28+DA28+CW28+CS28+CO28+CK28+CC28+BY28+BU28+BQ28+EW28+BM28+BI28+BA28+AW28+AK28+AG28+AC28+U28+Q28+M28+I28+GW28+GS28+HA28+FA28+FE28+FI28</f>
        <v>0</v>
      </c>
      <c r="HF28" s="107">
        <f>+ET28+EP28+EL28+EH28+ED28+DZ28+DV28+DR28+DJ28+DF28+DB28+CX28+CT28+CP28+CL28+CD28+BZ28+BV28+BR28+EX28+BN28+BJ28+BB28+AX28+AL28+AH28+AD28+V28+R28+N28+J28+GX28+GT28+HB28+FB28+FF28+FJ28</f>
        <v>0</v>
      </c>
      <c r="HG28" s="90">
        <f>+EU28+EQ28+EM28+EI28+EE28+EA28+DW28+DS28+DK28+DG28+DC28+CY28+CU28+CQ28+CM28+CE28+CA28+BW28+BS28+EY28+BO28+BK28+BC28+AY28+AM28+AI28+AE28+W28+S28+O28+K28+GY28+GU28+HC28+FK28+FG28+FC28</f>
        <v>0</v>
      </c>
      <c r="HH28" s="61"/>
      <c r="HI28" s="106"/>
      <c r="HJ28" s="107">
        <f t="shared" si="255"/>
        <v>0</v>
      </c>
      <c r="HK28" s="90">
        <f t="shared" si="256"/>
        <v>0</v>
      </c>
    </row>
    <row r="29" spans="1:219" s="42" customFormat="1">
      <c r="A29" s="58">
        <f t="shared" si="155"/>
        <v>16</v>
      </c>
      <c r="C29" s="98"/>
      <c r="D29" s="82"/>
      <c r="E29" s="105">
        <f t="shared" si="156"/>
        <v>0</v>
      </c>
      <c r="F29" s="59"/>
      <c r="G29" s="90"/>
      <c r="H29" s="61"/>
      <c r="I29" s="106">
        <f t="shared" si="157"/>
        <v>0</v>
      </c>
      <c r="J29" s="107">
        <f t="shared" si="158"/>
        <v>0</v>
      </c>
      <c r="K29" s="90">
        <f t="shared" si="159"/>
        <v>0</v>
      </c>
      <c r="L29" s="61"/>
      <c r="M29" s="106">
        <f t="shared" si="160"/>
        <v>0</v>
      </c>
      <c r="N29" s="107">
        <f t="shared" si="161"/>
        <v>0</v>
      </c>
      <c r="O29" s="90">
        <f t="shared" si="162"/>
        <v>0</v>
      </c>
      <c r="P29" s="61"/>
      <c r="Q29" s="106">
        <f t="shared" si="163"/>
        <v>0</v>
      </c>
      <c r="R29" s="107">
        <f t="shared" si="164"/>
        <v>0</v>
      </c>
      <c r="S29" s="90">
        <f t="shared" si="165"/>
        <v>0</v>
      </c>
      <c r="T29" s="61"/>
      <c r="U29" s="106">
        <f t="shared" si="166"/>
        <v>0</v>
      </c>
      <c r="V29" s="107">
        <f t="shared" si="167"/>
        <v>0</v>
      </c>
      <c r="W29" s="90">
        <f t="shared" si="168"/>
        <v>0</v>
      </c>
      <c r="X29" s="61"/>
      <c r="Y29" s="106">
        <f t="shared" si="49"/>
        <v>0</v>
      </c>
      <c r="Z29" s="107">
        <f t="shared" si="50"/>
        <v>0</v>
      </c>
      <c r="AA29" s="90">
        <f t="shared" si="51"/>
        <v>0</v>
      </c>
      <c r="AB29" s="61"/>
      <c r="AC29" s="106">
        <f t="shared" si="169"/>
        <v>0</v>
      </c>
      <c r="AD29" s="107">
        <f t="shared" si="170"/>
        <v>0</v>
      </c>
      <c r="AE29" s="90">
        <f t="shared" si="171"/>
        <v>0</v>
      </c>
      <c r="AF29" s="61"/>
      <c r="AG29" s="106">
        <f t="shared" si="172"/>
        <v>0</v>
      </c>
      <c r="AH29" s="107">
        <f t="shared" si="173"/>
        <v>0</v>
      </c>
      <c r="AI29" s="90">
        <f t="shared" si="174"/>
        <v>0</v>
      </c>
      <c r="AJ29" s="61"/>
      <c r="AK29" s="106">
        <f t="shared" si="175"/>
        <v>0</v>
      </c>
      <c r="AL29" s="107">
        <f t="shared" si="176"/>
        <v>0</v>
      </c>
      <c r="AM29" s="90">
        <f t="shared" si="177"/>
        <v>0</v>
      </c>
      <c r="AN29" s="61"/>
      <c r="AO29" s="106">
        <f t="shared" si="61"/>
        <v>0</v>
      </c>
      <c r="AP29" s="107">
        <f t="shared" si="62"/>
        <v>0</v>
      </c>
      <c r="AQ29" s="90">
        <f t="shared" si="63"/>
        <v>0</v>
      </c>
      <c r="AR29" s="61"/>
      <c r="AS29" s="106">
        <f t="shared" si="64"/>
        <v>0</v>
      </c>
      <c r="AT29" s="107">
        <f t="shared" si="65"/>
        <v>0</v>
      </c>
      <c r="AU29" s="90">
        <f t="shared" si="66"/>
        <v>0</v>
      </c>
      <c r="AV29" s="61"/>
      <c r="AW29" s="106">
        <f t="shared" si="178"/>
        <v>0</v>
      </c>
      <c r="AX29" s="107">
        <f t="shared" si="179"/>
        <v>0</v>
      </c>
      <c r="AY29" s="90">
        <f t="shared" si="180"/>
        <v>0</v>
      </c>
      <c r="AZ29" s="61"/>
      <c r="BA29" s="106">
        <f t="shared" si="181"/>
        <v>0</v>
      </c>
      <c r="BB29" s="107">
        <f t="shared" si="182"/>
        <v>0</v>
      </c>
      <c r="BC29" s="90">
        <f t="shared" si="183"/>
        <v>0</v>
      </c>
      <c r="BD29" s="61"/>
      <c r="BE29" s="106">
        <f t="shared" si="73"/>
        <v>0</v>
      </c>
      <c r="BF29" s="107">
        <f t="shared" si="74"/>
        <v>0</v>
      </c>
      <c r="BG29" s="90">
        <f t="shared" si="75"/>
        <v>0</v>
      </c>
      <c r="BH29" s="61"/>
      <c r="BI29" s="106">
        <f t="shared" si="184"/>
        <v>0</v>
      </c>
      <c r="BJ29" s="107">
        <f t="shared" si="185"/>
        <v>0</v>
      </c>
      <c r="BK29" s="90">
        <f t="shared" si="186"/>
        <v>0</v>
      </c>
      <c r="BL29" s="61"/>
      <c r="BM29" s="106">
        <f t="shared" si="187"/>
        <v>0</v>
      </c>
      <c r="BN29" s="107">
        <f t="shared" si="188"/>
        <v>0</v>
      </c>
      <c r="BO29" s="90">
        <f t="shared" si="189"/>
        <v>0</v>
      </c>
      <c r="BP29" s="61"/>
      <c r="BQ29" s="106">
        <f t="shared" si="190"/>
        <v>0</v>
      </c>
      <c r="BR29" s="151">
        <f t="shared" si="191"/>
        <v>0</v>
      </c>
      <c r="BS29" s="153">
        <f t="shared" si="192"/>
        <v>0</v>
      </c>
      <c r="BT29" s="61"/>
      <c r="BU29" s="106">
        <f t="shared" si="193"/>
        <v>0</v>
      </c>
      <c r="BV29" s="151">
        <f t="shared" si="194"/>
        <v>0</v>
      </c>
      <c r="BW29" s="153">
        <f t="shared" si="195"/>
        <v>0</v>
      </c>
      <c r="BX29" s="61"/>
      <c r="BY29" s="106">
        <f t="shared" si="196"/>
        <v>0</v>
      </c>
      <c r="BZ29" s="151">
        <f t="shared" si="197"/>
        <v>0</v>
      </c>
      <c r="CA29" s="153">
        <f t="shared" si="198"/>
        <v>0</v>
      </c>
      <c r="CB29" s="61"/>
      <c r="CC29" s="106">
        <f t="shared" si="199"/>
        <v>0</v>
      </c>
      <c r="CD29" s="151">
        <f t="shared" si="200"/>
        <v>0</v>
      </c>
      <c r="CE29" s="153">
        <f t="shared" si="201"/>
        <v>0</v>
      </c>
      <c r="CF29" s="61"/>
      <c r="CG29" s="106">
        <f t="shared" si="94"/>
        <v>0</v>
      </c>
      <c r="CH29" s="151">
        <f t="shared" si="95"/>
        <v>0</v>
      </c>
      <c r="CI29" s="153">
        <f t="shared" si="96"/>
        <v>0</v>
      </c>
      <c r="CJ29" s="61"/>
      <c r="CK29" s="106">
        <f t="shared" si="202"/>
        <v>0</v>
      </c>
      <c r="CL29" s="151">
        <f t="shared" si="203"/>
        <v>0</v>
      </c>
      <c r="CM29" s="153">
        <f t="shared" si="204"/>
        <v>0</v>
      </c>
      <c r="CN29" s="61"/>
      <c r="CO29" s="106">
        <f t="shared" si="205"/>
        <v>0</v>
      </c>
      <c r="CP29" s="151">
        <f t="shared" si="206"/>
        <v>0</v>
      </c>
      <c r="CQ29" s="153">
        <f t="shared" si="207"/>
        <v>0</v>
      </c>
      <c r="CR29" s="61"/>
      <c r="CS29" s="106">
        <f t="shared" si="208"/>
        <v>0</v>
      </c>
      <c r="CT29" s="151">
        <f t="shared" si="209"/>
        <v>0</v>
      </c>
      <c r="CU29" s="153">
        <f t="shared" si="210"/>
        <v>0</v>
      </c>
      <c r="CV29" s="61"/>
      <c r="CW29" s="106">
        <f t="shared" si="211"/>
        <v>0</v>
      </c>
      <c r="CX29" s="151">
        <f t="shared" si="212"/>
        <v>0</v>
      </c>
      <c r="CY29" s="153">
        <f t="shared" si="213"/>
        <v>0</v>
      </c>
      <c r="CZ29" s="61"/>
      <c r="DA29" s="106">
        <f t="shared" si="214"/>
        <v>0</v>
      </c>
      <c r="DB29" s="151">
        <f t="shared" si="215"/>
        <v>0</v>
      </c>
      <c r="DC29" s="90">
        <f t="shared" si="216"/>
        <v>0</v>
      </c>
      <c r="DD29" s="61"/>
      <c r="DE29" s="106">
        <f t="shared" si="217"/>
        <v>0</v>
      </c>
      <c r="DF29" s="107">
        <f t="shared" si="218"/>
        <v>0</v>
      </c>
      <c r="DG29" s="90">
        <f t="shared" si="219"/>
        <v>0</v>
      </c>
      <c r="DH29" s="61"/>
      <c r="DI29" s="106">
        <f t="shared" si="220"/>
        <v>0</v>
      </c>
      <c r="DJ29" s="107">
        <f t="shared" si="221"/>
        <v>0</v>
      </c>
      <c r="DK29" s="90">
        <f t="shared" si="222"/>
        <v>0</v>
      </c>
      <c r="DL29" s="61"/>
      <c r="DM29" s="106">
        <f t="shared" si="118"/>
        <v>0</v>
      </c>
      <c r="DN29" s="107">
        <f t="shared" si="119"/>
        <v>0</v>
      </c>
      <c r="DO29" s="90">
        <f t="shared" si="120"/>
        <v>0</v>
      </c>
      <c r="DP29" s="61"/>
      <c r="DQ29" s="106">
        <f t="shared" si="223"/>
        <v>0</v>
      </c>
      <c r="DR29" s="107">
        <f t="shared" si="224"/>
        <v>0</v>
      </c>
      <c r="DS29" s="90">
        <f t="shared" si="225"/>
        <v>0</v>
      </c>
      <c r="DT29" s="61"/>
      <c r="DU29" s="106">
        <f t="shared" si="226"/>
        <v>0</v>
      </c>
      <c r="DV29" s="107">
        <f t="shared" si="227"/>
        <v>0</v>
      </c>
      <c r="DW29" s="90">
        <f t="shared" si="228"/>
        <v>0</v>
      </c>
      <c r="DX29" s="61"/>
      <c r="DY29" s="106">
        <f t="shared" si="229"/>
        <v>0</v>
      </c>
      <c r="DZ29" s="107">
        <f t="shared" si="230"/>
        <v>0</v>
      </c>
      <c r="EA29" s="90">
        <f t="shared" si="231"/>
        <v>0</v>
      </c>
      <c r="EB29" s="61"/>
      <c r="EC29" s="106">
        <f t="shared" si="232"/>
        <v>0</v>
      </c>
      <c r="ED29" s="107">
        <f t="shared" si="233"/>
        <v>0</v>
      </c>
      <c r="EE29" s="90">
        <f t="shared" si="234"/>
        <v>0</v>
      </c>
      <c r="EF29" s="61"/>
      <c r="EG29" s="106">
        <f t="shared" si="235"/>
        <v>0</v>
      </c>
      <c r="EH29" s="107">
        <f t="shared" si="236"/>
        <v>0</v>
      </c>
      <c r="EI29" s="90">
        <f t="shared" si="237"/>
        <v>0</v>
      </c>
      <c r="EJ29" s="61"/>
      <c r="EK29" s="106">
        <f t="shared" si="238"/>
        <v>0</v>
      </c>
      <c r="EL29" s="107">
        <f t="shared" si="239"/>
        <v>0</v>
      </c>
      <c r="EM29" s="90">
        <f t="shared" si="240"/>
        <v>0</v>
      </c>
      <c r="EN29" s="61"/>
      <c r="EO29" s="106">
        <f t="shared" si="241"/>
        <v>0</v>
      </c>
      <c r="EP29" s="107">
        <f t="shared" si="242"/>
        <v>0</v>
      </c>
      <c r="EQ29" s="90">
        <f t="shared" si="243"/>
        <v>0</v>
      </c>
      <c r="ER29" s="61"/>
      <c r="ES29" s="106">
        <f t="shared" si="244"/>
        <v>0</v>
      </c>
      <c r="ET29" s="107">
        <f t="shared" si="245"/>
        <v>0</v>
      </c>
      <c r="EU29" s="90">
        <f t="shared" si="246"/>
        <v>0</v>
      </c>
      <c r="EV29" s="61"/>
      <c r="EW29" s="106">
        <f t="shared" si="1"/>
        <v>0</v>
      </c>
      <c r="EX29" s="151">
        <f t="shared" si="2"/>
        <v>0</v>
      </c>
      <c r="EY29" s="152">
        <f t="shared" si="3"/>
        <v>0</v>
      </c>
      <c r="EZ29" s="61"/>
      <c r="FA29" s="106">
        <f t="shared" si="4"/>
        <v>0</v>
      </c>
      <c r="FB29" s="151">
        <f t="shared" si="5"/>
        <v>0</v>
      </c>
      <c r="FC29" s="152">
        <f t="shared" si="6"/>
        <v>0</v>
      </c>
      <c r="FD29" s="61"/>
      <c r="FE29" s="106">
        <f t="shared" si="7"/>
        <v>0</v>
      </c>
      <c r="FF29" s="151">
        <f t="shared" si="8"/>
        <v>0</v>
      </c>
      <c r="FG29" s="152">
        <f t="shared" si="9"/>
        <v>0</v>
      </c>
      <c r="FH29" s="61"/>
      <c r="FI29" s="106">
        <f t="shared" si="10"/>
        <v>0</v>
      </c>
      <c r="FJ29" s="151">
        <f t="shared" si="11"/>
        <v>0</v>
      </c>
      <c r="FK29" s="152">
        <f t="shared" si="12"/>
        <v>0</v>
      </c>
      <c r="FL29" s="61"/>
      <c r="FM29" s="106">
        <f t="shared" si="13"/>
        <v>0</v>
      </c>
      <c r="FN29" s="151">
        <f t="shared" si="14"/>
        <v>0</v>
      </c>
      <c r="FO29" s="152">
        <f t="shared" si="15"/>
        <v>0</v>
      </c>
      <c r="FP29" s="61"/>
      <c r="FQ29" s="106">
        <f t="shared" si="16"/>
        <v>0</v>
      </c>
      <c r="FR29" s="151">
        <f t="shared" si="17"/>
        <v>0</v>
      </c>
      <c r="FS29" s="152">
        <f t="shared" si="18"/>
        <v>0</v>
      </c>
      <c r="FT29" s="61"/>
      <c r="FU29" s="106">
        <f t="shared" si="19"/>
        <v>0</v>
      </c>
      <c r="FV29" s="151">
        <f t="shared" si="20"/>
        <v>0</v>
      </c>
      <c r="FW29" s="152">
        <f t="shared" si="21"/>
        <v>0</v>
      </c>
      <c r="FX29" s="61"/>
      <c r="FY29" s="106">
        <f t="shared" si="22"/>
        <v>0</v>
      </c>
      <c r="FZ29" s="151">
        <f t="shared" si="23"/>
        <v>0</v>
      </c>
      <c r="GA29" s="152">
        <f t="shared" si="24"/>
        <v>0</v>
      </c>
      <c r="GB29" s="61"/>
      <c r="GC29" s="106">
        <f t="shared" si="25"/>
        <v>0</v>
      </c>
      <c r="GD29" s="151">
        <f t="shared" si="26"/>
        <v>0</v>
      </c>
      <c r="GE29" s="152">
        <f t="shared" si="27"/>
        <v>0</v>
      </c>
      <c r="GF29" s="61"/>
      <c r="GG29" s="106">
        <f t="shared" si="28"/>
        <v>0</v>
      </c>
      <c r="GH29" s="151">
        <f t="shared" si="29"/>
        <v>0</v>
      </c>
      <c r="GI29" s="152">
        <f t="shared" si="30"/>
        <v>0</v>
      </c>
      <c r="GJ29" s="61"/>
      <c r="GK29" s="106">
        <f t="shared" si="31"/>
        <v>0</v>
      </c>
      <c r="GL29" s="151">
        <f t="shared" si="32"/>
        <v>0</v>
      </c>
      <c r="GM29" s="152">
        <f t="shared" si="33"/>
        <v>0</v>
      </c>
      <c r="GN29" s="61"/>
      <c r="GO29" s="106">
        <f t="shared" si="34"/>
        <v>0</v>
      </c>
      <c r="GP29" s="151">
        <f t="shared" si="35"/>
        <v>0</v>
      </c>
      <c r="GQ29" s="152">
        <f t="shared" si="36"/>
        <v>0</v>
      </c>
      <c r="GR29" s="61"/>
      <c r="GS29" s="106">
        <f t="shared" si="247"/>
        <v>0</v>
      </c>
      <c r="GT29" s="107">
        <f t="shared" si="248"/>
        <v>0</v>
      </c>
      <c r="GU29" s="90">
        <f t="shared" si="249"/>
        <v>0</v>
      </c>
      <c r="GV29" s="61"/>
      <c r="GW29" s="106">
        <f t="shared" si="250"/>
        <v>0</v>
      </c>
      <c r="GX29" s="107">
        <f t="shared" si="251"/>
        <v>0</v>
      </c>
      <c r="GY29" s="90">
        <f t="shared" si="252"/>
        <v>0</v>
      </c>
      <c r="GZ29" s="61"/>
      <c r="HA29" s="106"/>
      <c r="HB29" s="107">
        <f t="shared" si="253"/>
        <v>0</v>
      </c>
      <c r="HC29" s="90">
        <f t="shared" si="254"/>
        <v>0</v>
      </c>
      <c r="HD29" s="61">
        <f>+ER29+EN29+EJ29+EF29+EB29+DX29+DT29+DP29+DH29+DD29+CZ29+CV29+CR29+CN29+CJ29+CB29+BX29+BT29+BP29+EV29+BL29+BH29+AZ29+AV29+AJ29+AF29+AB29+T29+P29+L29+H29+GV29+GR29+GZ29+EZ29+FD29+FH29</f>
        <v>0</v>
      </c>
      <c r="HE29" s="106">
        <f>+ES29+EO29+EK29+EG29+EC29+DY29+DU29+DQ29+DI29+DE29+DA29+CW29+CS29+CO29+CK29+CC29+BY29+BU29+BQ29+EW29+BM29+BI29+BA29+AW29+AK29+AG29+AC29+U29+Q29+M29+I29+GW29+GS29+HA29+FA29+FE29+FI29</f>
        <v>0</v>
      </c>
      <c r="HF29" s="107">
        <f>+ET29+EP29+EL29+EH29+ED29+DZ29+DV29+DR29+DJ29+DF29+DB29+CX29+CT29+CP29+CL29+CD29+BZ29+BV29+BR29+EX29+BN29+BJ29+BB29+AX29+AL29+AH29+AD29+V29+R29+N29+J29+GX29+GT29+HB29+FB29+FF29+FJ29</f>
        <v>0</v>
      </c>
      <c r="HG29" s="90">
        <f>+EU29+EQ29+EM29+EI29+EE29+EA29+DW29+DS29+DK29+DG29+DC29+CY29+CU29+CQ29+CM29+CE29+CA29+BW29+BS29+EY29+BO29+BK29+BC29+AY29+AM29+AI29+AE29+W29+S29+O29+K29+GY29+GU29+HC29+FK29+FG29+FC29</f>
        <v>0</v>
      </c>
      <c r="HH29" s="61"/>
      <c r="HI29" s="106"/>
      <c r="HJ29" s="107">
        <f t="shared" si="255"/>
        <v>0</v>
      </c>
      <c r="HK29" s="90">
        <f t="shared" si="256"/>
        <v>0</v>
      </c>
    </row>
    <row r="30" spans="1:219" s="42" customFormat="1">
      <c r="A30" s="58">
        <f t="shared" si="155"/>
        <v>17</v>
      </c>
      <c r="C30" s="98"/>
      <c r="D30" s="82"/>
      <c r="E30" s="105">
        <f t="shared" si="156"/>
        <v>0</v>
      </c>
      <c r="F30" s="59"/>
      <c r="G30" s="90"/>
      <c r="H30" s="61"/>
      <c r="I30" s="106">
        <f t="shared" si="157"/>
        <v>0</v>
      </c>
      <c r="J30" s="107">
        <f t="shared" si="158"/>
        <v>0</v>
      </c>
      <c r="K30" s="90">
        <f t="shared" si="159"/>
        <v>0</v>
      </c>
      <c r="L30" s="61"/>
      <c r="M30" s="106">
        <f t="shared" si="160"/>
        <v>0</v>
      </c>
      <c r="N30" s="107">
        <f t="shared" si="161"/>
        <v>0</v>
      </c>
      <c r="O30" s="90">
        <f t="shared" si="162"/>
        <v>0</v>
      </c>
      <c r="P30" s="61"/>
      <c r="Q30" s="106">
        <f t="shared" si="163"/>
        <v>0</v>
      </c>
      <c r="R30" s="107">
        <f t="shared" si="164"/>
        <v>0</v>
      </c>
      <c r="S30" s="90">
        <f t="shared" si="165"/>
        <v>0</v>
      </c>
      <c r="T30" s="61"/>
      <c r="U30" s="106">
        <f t="shared" si="166"/>
        <v>0</v>
      </c>
      <c r="V30" s="107">
        <f t="shared" si="167"/>
        <v>0</v>
      </c>
      <c r="W30" s="90">
        <f t="shared" si="168"/>
        <v>0</v>
      </c>
      <c r="X30" s="61"/>
      <c r="Y30" s="106">
        <f t="shared" si="49"/>
        <v>0</v>
      </c>
      <c r="Z30" s="107">
        <f t="shared" si="50"/>
        <v>0</v>
      </c>
      <c r="AA30" s="90">
        <f t="shared" si="51"/>
        <v>0</v>
      </c>
      <c r="AB30" s="61"/>
      <c r="AC30" s="106">
        <f t="shared" si="169"/>
        <v>0</v>
      </c>
      <c r="AD30" s="107">
        <f t="shared" si="170"/>
        <v>0</v>
      </c>
      <c r="AE30" s="90">
        <f t="shared" si="171"/>
        <v>0</v>
      </c>
      <c r="AF30" s="61"/>
      <c r="AG30" s="106">
        <f t="shared" si="172"/>
        <v>0</v>
      </c>
      <c r="AH30" s="107">
        <f t="shared" si="173"/>
        <v>0</v>
      </c>
      <c r="AI30" s="90">
        <f t="shared" si="174"/>
        <v>0</v>
      </c>
      <c r="AJ30" s="61"/>
      <c r="AK30" s="106">
        <f t="shared" si="175"/>
        <v>0</v>
      </c>
      <c r="AL30" s="107">
        <f t="shared" si="176"/>
        <v>0</v>
      </c>
      <c r="AM30" s="90">
        <f t="shared" si="177"/>
        <v>0</v>
      </c>
      <c r="AN30" s="61"/>
      <c r="AO30" s="106">
        <f t="shared" si="61"/>
        <v>0</v>
      </c>
      <c r="AP30" s="107">
        <f t="shared" si="62"/>
        <v>0</v>
      </c>
      <c r="AQ30" s="90">
        <f t="shared" si="63"/>
        <v>0</v>
      </c>
      <c r="AR30" s="61"/>
      <c r="AS30" s="106">
        <f t="shared" si="64"/>
        <v>0</v>
      </c>
      <c r="AT30" s="107">
        <f t="shared" si="65"/>
        <v>0</v>
      </c>
      <c r="AU30" s="90">
        <f t="shared" si="66"/>
        <v>0</v>
      </c>
      <c r="AV30" s="61"/>
      <c r="AW30" s="106">
        <f t="shared" si="178"/>
        <v>0</v>
      </c>
      <c r="AX30" s="107">
        <f t="shared" si="179"/>
        <v>0</v>
      </c>
      <c r="AY30" s="90">
        <f t="shared" si="180"/>
        <v>0</v>
      </c>
      <c r="AZ30" s="61"/>
      <c r="BA30" s="106">
        <f t="shared" si="181"/>
        <v>0</v>
      </c>
      <c r="BB30" s="107">
        <f t="shared" si="182"/>
        <v>0</v>
      </c>
      <c r="BC30" s="90">
        <f t="shared" si="183"/>
        <v>0</v>
      </c>
      <c r="BD30" s="61"/>
      <c r="BE30" s="106">
        <f t="shared" si="73"/>
        <v>0</v>
      </c>
      <c r="BF30" s="107">
        <f t="shared" si="74"/>
        <v>0</v>
      </c>
      <c r="BG30" s="90">
        <f t="shared" si="75"/>
        <v>0</v>
      </c>
      <c r="BH30" s="61"/>
      <c r="BI30" s="106">
        <f t="shared" si="184"/>
        <v>0</v>
      </c>
      <c r="BJ30" s="107">
        <f t="shared" si="185"/>
        <v>0</v>
      </c>
      <c r="BK30" s="90">
        <f t="shared" si="186"/>
        <v>0</v>
      </c>
      <c r="BL30" s="61"/>
      <c r="BM30" s="106">
        <f t="shared" si="187"/>
        <v>0</v>
      </c>
      <c r="BN30" s="107">
        <f t="shared" si="188"/>
        <v>0</v>
      </c>
      <c r="BO30" s="90">
        <f t="shared" si="189"/>
        <v>0</v>
      </c>
      <c r="BP30" s="61"/>
      <c r="BQ30" s="106">
        <f t="shared" si="190"/>
        <v>0</v>
      </c>
      <c r="BR30" s="151">
        <f t="shared" si="191"/>
        <v>0</v>
      </c>
      <c r="BS30" s="153">
        <f t="shared" si="192"/>
        <v>0</v>
      </c>
      <c r="BT30" s="61"/>
      <c r="BU30" s="106">
        <f t="shared" si="193"/>
        <v>0</v>
      </c>
      <c r="BV30" s="151">
        <f t="shared" si="194"/>
        <v>0</v>
      </c>
      <c r="BW30" s="153">
        <f t="shared" si="195"/>
        <v>0</v>
      </c>
      <c r="BX30" s="61"/>
      <c r="BY30" s="106">
        <f t="shared" si="196"/>
        <v>0</v>
      </c>
      <c r="BZ30" s="151">
        <f t="shared" si="197"/>
        <v>0</v>
      </c>
      <c r="CA30" s="153">
        <f t="shared" si="198"/>
        <v>0</v>
      </c>
      <c r="CB30" s="61"/>
      <c r="CC30" s="106">
        <f t="shared" si="199"/>
        <v>0</v>
      </c>
      <c r="CD30" s="151">
        <f t="shared" si="200"/>
        <v>0</v>
      </c>
      <c r="CE30" s="153">
        <f t="shared" si="201"/>
        <v>0</v>
      </c>
      <c r="CF30" s="61"/>
      <c r="CG30" s="106">
        <f t="shared" si="94"/>
        <v>0</v>
      </c>
      <c r="CH30" s="151">
        <f t="shared" si="95"/>
        <v>0</v>
      </c>
      <c r="CI30" s="153">
        <f t="shared" si="96"/>
        <v>0</v>
      </c>
      <c r="CJ30" s="61"/>
      <c r="CK30" s="106">
        <f t="shared" si="202"/>
        <v>0</v>
      </c>
      <c r="CL30" s="151">
        <f t="shared" si="203"/>
        <v>0</v>
      </c>
      <c r="CM30" s="153">
        <f t="shared" si="204"/>
        <v>0</v>
      </c>
      <c r="CN30" s="61"/>
      <c r="CO30" s="106">
        <f t="shared" si="205"/>
        <v>0</v>
      </c>
      <c r="CP30" s="151">
        <f t="shared" si="206"/>
        <v>0</v>
      </c>
      <c r="CQ30" s="153">
        <f t="shared" si="207"/>
        <v>0</v>
      </c>
      <c r="CR30" s="61"/>
      <c r="CS30" s="106">
        <f t="shared" si="208"/>
        <v>0</v>
      </c>
      <c r="CT30" s="151">
        <f t="shared" si="209"/>
        <v>0</v>
      </c>
      <c r="CU30" s="153">
        <f t="shared" si="210"/>
        <v>0</v>
      </c>
      <c r="CV30" s="61"/>
      <c r="CW30" s="106">
        <f t="shared" si="211"/>
        <v>0</v>
      </c>
      <c r="CX30" s="151">
        <f t="shared" si="212"/>
        <v>0</v>
      </c>
      <c r="CY30" s="153">
        <f t="shared" si="213"/>
        <v>0</v>
      </c>
      <c r="CZ30" s="61"/>
      <c r="DA30" s="106">
        <f t="shared" si="214"/>
        <v>0</v>
      </c>
      <c r="DB30" s="151">
        <f t="shared" si="215"/>
        <v>0</v>
      </c>
      <c r="DC30" s="90">
        <f t="shared" si="216"/>
        <v>0</v>
      </c>
      <c r="DD30" s="61"/>
      <c r="DE30" s="106">
        <f t="shared" si="217"/>
        <v>0</v>
      </c>
      <c r="DF30" s="107">
        <f t="shared" si="218"/>
        <v>0</v>
      </c>
      <c r="DG30" s="90">
        <f t="shared" si="219"/>
        <v>0</v>
      </c>
      <c r="DH30" s="61"/>
      <c r="DI30" s="106">
        <f t="shared" si="220"/>
        <v>0</v>
      </c>
      <c r="DJ30" s="107">
        <f t="shared" si="221"/>
        <v>0</v>
      </c>
      <c r="DK30" s="90">
        <f t="shared" si="222"/>
        <v>0</v>
      </c>
      <c r="DL30" s="61"/>
      <c r="DM30" s="106">
        <f t="shared" si="118"/>
        <v>0</v>
      </c>
      <c r="DN30" s="107">
        <f t="shared" si="119"/>
        <v>0</v>
      </c>
      <c r="DO30" s="90">
        <f t="shared" si="120"/>
        <v>0</v>
      </c>
      <c r="DP30" s="61"/>
      <c r="DQ30" s="106">
        <f t="shared" si="223"/>
        <v>0</v>
      </c>
      <c r="DR30" s="107">
        <f t="shared" si="224"/>
        <v>0</v>
      </c>
      <c r="DS30" s="90">
        <f t="shared" si="225"/>
        <v>0</v>
      </c>
      <c r="DT30" s="61"/>
      <c r="DU30" s="106">
        <f t="shared" si="226"/>
        <v>0</v>
      </c>
      <c r="DV30" s="107">
        <f t="shared" si="227"/>
        <v>0</v>
      </c>
      <c r="DW30" s="90">
        <f t="shared" si="228"/>
        <v>0</v>
      </c>
      <c r="DX30" s="61"/>
      <c r="DY30" s="106">
        <f t="shared" si="229"/>
        <v>0</v>
      </c>
      <c r="DZ30" s="107">
        <f t="shared" si="230"/>
        <v>0</v>
      </c>
      <c r="EA30" s="90">
        <f t="shared" si="231"/>
        <v>0</v>
      </c>
      <c r="EB30" s="61"/>
      <c r="EC30" s="106">
        <f t="shared" si="232"/>
        <v>0</v>
      </c>
      <c r="ED30" s="107">
        <f t="shared" si="233"/>
        <v>0</v>
      </c>
      <c r="EE30" s="90">
        <f t="shared" si="234"/>
        <v>0</v>
      </c>
      <c r="EF30" s="61"/>
      <c r="EG30" s="106">
        <f t="shared" si="235"/>
        <v>0</v>
      </c>
      <c r="EH30" s="107">
        <f t="shared" si="236"/>
        <v>0</v>
      </c>
      <c r="EI30" s="90">
        <f t="shared" si="237"/>
        <v>0</v>
      </c>
      <c r="EJ30" s="61"/>
      <c r="EK30" s="106">
        <f t="shared" si="238"/>
        <v>0</v>
      </c>
      <c r="EL30" s="107">
        <f t="shared" si="239"/>
        <v>0</v>
      </c>
      <c r="EM30" s="90">
        <f t="shared" si="240"/>
        <v>0</v>
      </c>
      <c r="EN30" s="61"/>
      <c r="EO30" s="106">
        <f t="shared" si="241"/>
        <v>0</v>
      </c>
      <c r="EP30" s="107">
        <f t="shared" si="242"/>
        <v>0</v>
      </c>
      <c r="EQ30" s="90">
        <f t="shared" si="243"/>
        <v>0</v>
      </c>
      <c r="ER30" s="61"/>
      <c r="ES30" s="106">
        <f t="shared" si="244"/>
        <v>0</v>
      </c>
      <c r="ET30" s="107">
        <f t="shared" si="245"/>
        <v>0</v>
      </c>
      <c r="EU30" s="90">
        <f t="shared" si="246"/>
        <v>0</v>
      </c>
      <c r="EV30" s="61"/>
      <c r="EW30" s="106">
        <f t="shared" si="1"/>
        <v>0</v>
      </c>
      <c r="EX30" s="151">
        <f t="shared" si="2"/>
        <v>0</v>
      </c>
      <c r="EY30" s="152">
        <f t="shared" si="3"/>
        <v>0</v>
      </c>
      <c r="EZ30" s="61"/>
      <c r="FA30" s="106">
        <f t="shared" si="4"/>
        <v>0</v>
      </c>
      <c r="FB30" s="151">
        <f t="shared" si="5"/>
        <v>0</v>
      </c>
      <c r="FC30" s="152">
        <f t="shared" si="6"/>
        <v>0</v>
      </c>
      <c r="FD30" s="61"/>
      <c r="FE30" s="106">
        <f t="shared" si="7"/>
        <v>0</v>
      </c>
      <c r="FF30" s="151">
        <f t="shared" si="8"/>
        <v>0</v>
      </c>
      <c r="FG30" s="152">
        <f t="shared" si="9"/>
        <v>0</v>
      </c>
      <c r="FH30" s="61"/>
      <c r="FI30" s="106">
        <f t="shared" si="10"/>
        <v>0</v>
      </c>
      <c r="FJ30" s="151">
        <f t="shared" si="11"/>
        <v>0</v>
      </c>
      <c r="FK30" s="152">
        <f t="shared" si="12"/>
        <v>0</v>
      </c>
      <c r="FL30" s="61"/>
      <c r="FM30" s="106">
        <f t="shared" si="13"/>
        <v>0</v>
      </c>
      <c r="FN30" s="151">
        <f t="shared" si="14"/>
        <v>0</v>
      </c>
      <c r="FO30" s="152">
        <f t="shared" si="15"/>
        <v>0</v>
      </c>
      <c r="FP30" s="61"/>
      <c r="FQ30" s="106">
        <f t="shared" si="16"/>
        <v>0</v>
      </c>
      <c r="FR30" s="151">
        <f t="shared" si="17"/>
        <v>0</v>
      </c>
      <c r="FS30" s="152">
        <f t="shared" si="18"/>
        <v>0</v>
      </c>
      <c r="FT30" s="61"/>
      <c r="FU30" s="106">
        <f t="shared" si="19"/>
        <v>0</v>
      </c>
      <c r="FV30" s="151">
        <f t="shared" si="20"/>
        <v>0</v>
      </c>
      <c r="FW30" s="152">
        <f t="shared" si="21"/>
        <v>0</v>
      </c>
      <c r="FX30" s="61"/>
      <c r="FY30" s="106">
        <f t="shared" si="22"/>
        <v>0</v>
      </c>
      <c r="FZ30" s="151">
        <f t="shared" si="23"/>
        <v>0</v>
      </c>
      <c r="GA30" s="152">
        <f t="shared" si="24"/>
        <v>0</v>
      </c>
      <c r="GB30" s="61"/>
      <c r="GC30" s="106">
        <f t="shared" si="25"/>
        <v>0</v>
      </c>
      <c r="GD30" s="151">
        <f t="shared" si="26"/>
        <v>0</v>
      </c>
      <c r="GE30" s="152">
        <f t="shared" si="27"/>
        <v>0</v>
      </c>
      <c r="GF30" s="61"/>
      <c r="GG30" s="106">
        <f t="shared" si="28"/>
        <v>0</v>
      </c>
      <c r="GH30" s="151">
        <f t="shared" si="29"/>
        <v>0</v>
      </c>
      <c r="GI30" s="152">
        <f t="shared" si="30"/>
        <v>0</v>
      </c>
      <c r="GJ30" s="61"/>
      <c r="GK30" s="106">
        <f t="shared" si="31"/>
        <v>0</v>
      </c>
      <c r="GL30" s="151">
        <f t="shared" si="32"/>
        <v>0</v>
      </c>
      <c r="GM30" s="152">
        <f t="shared" si="33"/>
        <v>0</v>
      </c>
      <c r="GN30" s="61"/>
      <c r="GO30" s="106">
        <f t="shared" si="34"/>
        <v>0</v>
      </c>
      <c r="GP30" s="151">
        <f t="shared" si="35"/>
        <v>0</v>
      </c>
      <c r="GQ30" s="152">
        <f t="shared" si="36"/>
        <v>0</v>
      </c>
      <c r="GR30" s="61"/>
      <c r="GS30" s="106">
        <f t="shared" si="247"/>
        <v>0</v>
      </c>
      <c r="GT30" s="107">
        <f t="shared" si="248"/>
        <v>0</v>
      </c>
      <c r="GU30" s="90">
        <f t="shared" si="249"/>
        <v>0</v>
      </c>
      <c r="GV30" s="61"/>
      <c r="GW30" s="106">
        <f t="shared" si="250"/>
        <v>0</v>
      </c>
      <c r="GX30" s="107">
        <f t="shared" si="251"/>
        <v>0</v>
      </c>
      <c r="GY30" s="90">
        <f t="shared" si="252"/>
        <v>0</v>
      </c>
      <c r="GZ30" s="61"/>
      <c r="HA30" s="106"/>
      <c r="HB30" s="107">
        <f t="shared" si="253"/>
        <v>0</v>
      </c>
      <c r="HC30" s="90">
        <f t="shared" si="254"/>
        <v>0</v>
      </c>
      <c r="HD30" s="61">
        <f>+ER30+EN30+EJ30+EF30+EB30+DX30+DT30+DP30+DH30+DD30+CZ30+CV30+CR30+CN30+CJ30+CB30+BX30+BT30+BP30+EV30+BL30+BH30+AZ30+AV30+AJ30+AF30+AB30+T30+P30+L30+H30+GV30+GR30+GZ30+EZ30+FD30+FH30</f>
        <v>0</v>
      </c>
      <c r="HE30" s="106">
        <f>+ES30+EO30+EK30+EG30+EC30+DY30+DU30+DQ30+DI30+DE30+DA30+CW30+CS30+CO30+CK30+CC30+BY30+BU30+BQ30+EW30+BM30+BI30+BA30+AW30+AK30+AG30+AC30+U30+Q30+M30+I30+GW30+GS30+HA30+FA30+FE30+FI30</f>
        <v>0</v>
      </c>
      <c r="HF30" s="107">
        <f>+ET30+EP30+EL30+EH30+ED30+DZ30+DV30+DR30+DJ30+DF30+DB30+CX30+CT30+CP30+CL30+CD30+BZ30+BV30+BR30+EX30+BN30+BJ30+BB30+AX30+AL30+AH30+AD30+V30+R30+N30+J30+GX30+GT30+HB30+FB30+FF30+FJ30</f>
        <v>0</v>
      </c>
      <c r="HG30" s="90">
        <f>+EU30+EQ30+EM30+EI30+EE30+EA30+DW30+DS30+DK30+DG30+DC30+CY30+CU30+CQ30+CM30+CE30+CA30+BW30+BS30+EY30+BO30+BK30+BC30+AY30+AM30+AI30+AE30+W30+S30+O30+K30+GY30+GU30+HC30+FK30+FG30+FC30</f>
        <v>0</v>
      </c>
      <c r="HH30" s="61"/>
      <c r="HI30" s="106"/>
      <c r="HJ30" s="107">
        <f t="shared" si="255"/>
        <v>0</v>
      </c>
      <c r="HK30" s="90">
        <f t="shared" si="256"/>
        <v>0</v>
      </c>
    </row>
    <row r="31" spans="1:219" s="42" customFormat="1">
      <c r="A31" s="58">
        <f t="shared" si="155"/>
        <v>18</v>
      </c>
      <c r="C31" s="98"/>
      <c r="D31" s="82"/>
      <c r="E31" s="105">
        <f t="shared" si="156"/>
        <v>0</v>
      </c>
      <c r="F31" s="59"/>
      <c r="G31" s="90"/>
      <c r="H31" s="61"/>
      <c r="I31" s="106">
        <f t="shared" si="157"/>
        <v>0</v>
      </c>
      <c r="J31" s="107">
        <f t="shared" si="158"/>
        <v>0</v>
      </c>
      <c r="K31" s="90">
        <f t="shared" si="159"/>
        <v>0</v>
      </c>
      <c r="L31" s="61"/>
      <c r="M31" s="106">
        <f t="shared" si="160"/>
        <v>0</v>
      </c>
      <c r="N31" s="107">
        <f t="shared" si="161"/>
        <v>0</v>
      </c>
      <c r="O31" s="90">
        <f t="shared" si="162"/>
        <v>0</v>
      </c>
      <c r="P31" s="61"/>
      <c r="Q31" s="106">
        <f t="shared" si="163"/>
        <v>0</v>
      </c>
      <c r="R31" s="107">
        <f t="shared" si="164"/>
        <v>0</v>
      </c>
      <c r="S31" s="90">
        <f t="shared" si="165"/>
        <v>0</v>
      </c>
      <c r="T31" s="61"/>
      <c r="U31" s="106">
        <f t="shared" si="166"/>
        <v>0</v>
      </c>
      <c r="V31" s="107">
        <f t="shared" si="167"/>
        <v>0</v>
      </c>
      <c r="W31" s="90">
        <f t="shared" si="168"/>
        <v>0</v>
      </c>
      <c r="X31" s="61"/>
      <c r="Y31" s="106">
        <f t="shared" si="49"/>
        <v>0</v>
      </c>
      <c r="Z31" s="107">
        <f t="shared" si="50"/>
        <v>0</v>
      </c>
      <c r="AA31" s="90">
        <f t="shared" si="51"/>
        <v>0</v>
      </c>
      <c r="AB31" s="61"/>
      <c r="AC31" s="106">
        <f t="shared" si="169"/>
        <v>0</v>
      </c>
      <c r="AD31" s="107">
        <f t="shared" si="170"/>
        <v>0</v>
      </c>
      <c r="AE31" s="90">
        <f t="shared" si="171"/>
        <v>0</v>
      </c>
      <c r="AF31" s="61"/>
      <c r="AG31" s="106">
        <f t="shared" si="172"/>
        <v>0</v>
      </c>
      <c r="AH31" s="107">
        <f t="shared" si="173"/>
        <v>0</v>
      </c>
      <c r="AI31" s="90">
        <f t="shared" si="174"/>
        <v>0</v>
      </c>
      <c r="AJ31" s="61"/>
      <c r="AK31" s="106">
        <f t="shared" si="175"/>
        <v>0</v>
      </c>
      <c r="AL31" s="107">
        <f t="shared" si="176"/>
        <v>0</v>
      </c>
      <c r="AM31" s="90">
        <f t="shared" si="177"/>
        <v>0</v>
      </c>
      <c r="AN31" s="61"/>
      <c r="AO31" s="106">
        <f t="shared" si="61"/>
        <v>0</v>
      </c>
      <c r="AP31" s="107">
        <f t="shared" si="62"/>
        <v>0</v>
      </c>
      <c r="AQ31" s="90">
        <f t="shared" si="63"/>
        <v>0</v>
      </c>
      <c r="AR31" s="61"/>
      <c r="AS31" s="106">
        <f t="shared" si="64"/>
        <v>0</v>
      </c>
      <c r="AT31" s="107">
        <f t="shared" si="65"/>
        <v>0</v>
      </c>
      <c r="AU31" s="90">
        <f t="shared" si="66"/>
        <v>0</v>
      </c>
      <c r="AV31" s="61"/>
      <c r="AW31" s="106">
        <f t="shared" si="178"/>
        <v>0</v>
      </c>
      <c r="AX31" s="107">
        <f t="shared" si="179"/>
        <v>0</v>
      </c>
      <c r="AY31" s="90">
        <f t="shared" si="180"/>
        <v>0</v>
      </c>
      <c r="AZ31" s="61"/>
      <c r="BA31" s="106">
        <f t="shared" si="181"/>
        <v>0</v>
      </c>
      <c r="BB31" s="107">
        <f t="shared" si="182"/>
        <v>0</v>
      </c>
      <c r="BC31" s="90">
        <f t="shared" si="183"/>
        <v>0</v>
      </c>
      <c r="BD31" s="61"/>
      <c r="BE31" s="106">
        <f t="shared" si="73"/>
        <v>0</v>
      </c>
      <c r="BF31" s="107">
        <f t="shared" si="74"/>
        <v>0</v>
      </c>
      <c r="BG31" s="90">
        <f t="shared" si="75"/>
        <v>0</v>
      </c>
      <c r="BH31" s="61"/>
      <c r="BI31" s="106">
        <f t="shared" si="184"/>
        <v>0</v>
      </c>
      <c r="BJ31" s="107">
        <f t="shared" si="185"/>
        <v>0</v>
      </c>
      <c r="BK31" s="90">
        <f t="shared" si="186"/>
        <v>0</v>
      </c>
      <c r="BL31" s="61"/>
      <c r="BM31" s="106">
        <f t="shared" si="187"/>
        <v>0</v>
      </c>
      <c r="BN31" s="107">
        <f t="shared" si="188"/>
        <v>0</v>
      </c>
      <c r="BO31" s="90">
        <f t="shared" si="189"/>
        <v>0</v>
      </c>
      <c r="BP31" s="61"/>
      <c r="BQ31" s="106">
        <f t="shared" si="190"/>
        <v>0</v>
      </c>
      <c r="BR31" s="151">
        <f t="shared" si="191"/>
        <v>0</v>
      </c>
      <c r="BS31" s="153">
        <f t="shared" si="192"/>
        <v>0</v>
      </c>
      <c r="BT31" s="61"/>
      <c r="BU31" s="106">
        <f t="shared" si="193"/>
        <v>0</v>
      </c>
      <c r="BV31" s="151">
        <f t="shared" si="194"/>
        <v>0</v>
      </c>
      <c r="BW31" s="153">
        <f t="shared" si="195"/>
        <v>0</v>
      </c>
      <c r="BX31" s="61"/>
      <c r="BY31" s="106">
        <f t="shared" si="196"/>
        <v>0</v>
      </c>
      <c r="BZ31" s="151">
        <f t="shared" si="197"/>
        <v>0</v>
      </c>
      <c r="CA31" s="153">
        <f t="shared" si="198"/>
        <v>0</v>
      </c>
      <c r="CB31" s="61"/>
      <c r="CC31" s="106">
        <f t="shared" si="199"/>
        <v>0</v>
      </c>
      <c r="CD31" s="151">
        <f t="shared" si="200"/>
        <v>0</v>
      </c>
      <c r="CE31" s="153">
        <f t="shared" si="201"/>
        <v>0</v>
      </c>
      <c r="CF31" s="61"/>
      <c r="CG31" s="106">
        <f t="shared" si="94"/>
        <v>0</v>
      </c>
      <c r="CH31" s="151">
        <f t="shared" si="95"/>
        <v>0</v>
      </c>
      <c r="CI31" s="153">
        <f t="shared" si="96"/>
        <v>0</v>
      </c>
      <c r="CJ31" s="61"/>
      <c r="CK31" s="106">
        <f t="shared" si="202"/>
        <v>0</v>
      </c>
      <c r="CL31" s="151">
        <f t="shared" si="203"/>
        <v>0</v>
      </c>
      <c r="CM31" s="153">
        <f t="shared" si="204"/>
        <v>0</v>
      </c>
      <c r="CN31" s="61"/>
      <c r="CO31" s="106">
        <f t="shared" si="205"/>
        <v>0</v>
      </c>
      <c r="CP31" s="151">
        <f t="shared" si="206"/>
        <v>0</v>
      </c>
      <c r="CQ31" s="153">
        <f t="shared" si="207"/>
        <v>0</v>
      </c>
      <c r="CR31" s="61"/>
      <c r="CS31" s="106">
        <f t="shared" si="208"/>
        <v>0</v>
      </c>
      <c r="CT31" s="151">
        <f t="shared" si="209"/>
        <v>0</v>
      </c>
      <c r="CU31" s="153">
        <f t="shared" si="210"/>
        <v>0</v>
      </c>
      <c r="CV31" s="61"/>
      <c r="CW31" s="106">
        <f t="shared" si="211"/>
        <v>0</v>
      </c>
      <c r="CX31" s="151">
        <f t="shared" si="212"/>
        <v>0</v>
      </c>
      <c r="CY31" s="153">
        <f t="shared" si="213"/>
        <v>0</v>
      </c>
      <c r="CZ31" s="61"/>
      <c r="DA31" s="106">
        <f t="shared" si="214"/>
        <v>0</v>
      </c>
      <c r="DB31" s="151">
        <f t="shared" si="215"/>
        <v>0</v>
      </c>
      <c r="DC31" s="90">
        <f t="shared" si="216"/>
        <v>0</v>
      </c>
      <c r="DD31" s="61"/>
      <c r="DE31" s="106">
        <f t="shared" si="217"/>
        <v>0</v>
      </c>
      <c r="DF31" s="107">
        <f t="shared" si="218"/>
        <v>0</v>
      </c>
      <c r="DG31" s="90">
        <f t="shared" si="219"/>
        <v>0</v>
      </c>
      <c r="DH31" s="61"/>
      <c r="DI31" s="106">
        <f t="shared" si="220"/>
        <v>0</v>
      </c>
      <c r="DJ31" s="107">
        <f t="shared" si="221"/>
        <v>0</v>
      </c>
      <c r="DK31" s="90">
        <f t="shared" si="222"/>
        <v>0</v>
      </c>
      <c r="DL31" s="61"/>
      <c r="DM31" s="106">
        <f t="shared" si="118"/>
        <v>0</v>
      </c>
      <c r="DN31" s="107">
        <f t="shared" si="119"/>
        <v>0</v>
      </c>
      <c r="DO31" s="90">
        <f t="shared" si="120"/>
        <v>0</v>
      </c>
      <c r="DP31" s="61"/>
      <c r="DQ31" s="106">
        <f t="shared" si="223"/>
        <v>0</v>
      </c>
      <c r="DR31" s="107">
        <f t="shared" si="224"/>
        <v>0</v>
      </c>
      <c r="DS31" s="90">
        <f t="shared" si="225"/>
        <v>0</v>
      </c>
      <c r="DT31" s="61"/>
      <c r="DU31" s="106">
        <f t="shared" si="226"/>
        <v>0</v>
      </c>
      <c r="DV31" s="107">
        <f t="shared" si="227"/>
        <v>0</v>
      </c>
      <c r="DW31" s="90">
        <f t="shared" si="228"/>
        <v>0</v>
      </c>
      <c r="DX31" s="61"/>
      <c r="DY31" s="106">
        <f t="shared" si="229"/>
        <v>0</v>
      </c>
      <c r="DZ31" s="107">
        <f t="shared" si="230"/>
        <v>0</v>
      </c>
      <c r="EA31" s="90">
        <f t="shared" si="231"/>
        <v>0</v>
      </c>
      <c r="EB31" s="61"/>
      <c r="EC31" s="106">
        <f t="shared" si="232"/>
        <v>0</v>
      </c>
      <c r="ED31" s="107">
        <f t="shared" si="233"/>
        <v>0</v>
      </c>
      <c r="EE31" s="90">
        <f t="shared" si="234"/>
        <v>0</v>
      </c>
      <c r="EF31" s="61"/>
      <c r="EG31" s="106">
        <f t="shared" si="235"/>
        <v>0</v>
      </c>
      <c r="EH31" s="107">
        <f t="shared" si="236"/>
        <v>0</v>
      </c>
      <c r="EI31" s="90">
        <f t="shared" si="237"/>
        <v>0</v>
      </c>
      <c r="EJ31" s="61"/>
      <c r="EK31" s="106">
        <f t="shared" si="238"/>
        <v>0</v>
      </c>
      <c r="EL31" s="107">
        <f t="shared" si="239"/>
        <v>0</v>
      </c>
      <c r="EM31" s="90">
        <f t="shared" si="240"/>
        <v>0</v>
      </c>
      <c r="EN31" s="61"/>
      <c r="EO31" s="106">
        <f t="shared" si="241"/>
        <v>0</v>
      </c>
      <c r="EP31" s="107">
        <f t="shared" si="242"/>
        <v>0</v>
      </c>
      <c r="EQ31" s="90">
        <f t="shared" si="243"/>
        <v>0</v>
      </c>
      <c r="ER31" s="61"/>
      <c r="ES31" s="106">
        <f t="shared" si="244"/>
        <v>0</v>
      </c>
      <c r="ET31" s="107">
        <f t="shared" si="245"/>
        <v>0</v>
      </c>
      <c r="EU31" s="90">
        <f t="shared" si="246"/>
        <v>0</v>
      </c>
      <c r="EV31" s="61"/>
      <c r="EW31" s="106">
        <f t="shared" si="1"/>
        <v>0</v>
      </c>
      <c r="EX31" s="151">
        <f t="shared" si="2"/>
        <v>0</v>
      </c>
      <c r="EY31" s="152">
        <f t="shared" si="3"/>
        <v>0</v>
      </c>
      <c r="EZ31" s="61"/>
      <c r="FA31" s="106">
        <f t="shared" si="4"/>
        <v>0</v>
      </c>
      <c r="FB31" s="151">
        <f t="shared" si="5"/>
        <v>0</v>
      </c>
      <c r="FC31" s="152">
        <f t="shared" si="6"/>
        <v>0</v>
      </c>
      <c r="FD31" s="61"/>
      <c r="FE31" s="106">
        <f t="shared" si="7"/>
        <v>0</v>
      </c>
      <c r="FF31" s="151">
        <f t="shared" si="8"/>
        <v>0</v>
      </c>
      <c r="FG31" s="152">
        <f t="shared" si="9"/>
        <v>0</v>
      </c>
      <c r="FH31" s="61"/>
      <c r="FI31" s="106">
        <f t="shared" si="10"/>
        <v>0</v>
      </c>
      <c r="FJ31" s="151">
        <f t="shared" si="11"/>
        <v>0</v>
      </c>
      <c r="FK31" s="152">
        <f t="shared" si="12"/>
        <v>0</v>
      </c>
      <c r="FL31" s="61"/>
      <c r="FM31" s="106">
        <f t="shared" si="13"/>
        <v>0</v>
      </c>
      <c r="FN31" s="151">
        <f t="shared" si="14"/>
        <v>0</v>
      </c>
      <c r="FO31" s="152">
        <f t="shared" si="15"/>
        <v>0</v>
      </c>
      <c r="FP31" s="61"/>
      <c r="FQ31" s="106">
        <f t="shared" si="16"/>
        <v>0</v>
      </c>
      <c r="FR31" s="151">
        <f t="shared" si="17"/>
        <v>0</v>
      </c>
      <c r="FS31" s="152">
        <f t="shared" si="18"/>
        <v>0</v>
      </c>
      <c r="FT31" s="61"/>
      <c r="FU31" s="106">
        <f t="shared" si="19"/>
        <v>0</v>
      </c>
      <c r="FV31" s="151">
        <f t="shared" si="20"/>
        <v>0</v>
      </c>
      <c r="FW31" s="152">
        <f t="shared" si="21"/>
        <v>0</v>
      </c>
      <c r="FX31" s="61"/>
      <c r="FY31" s="106">
        <f t="shared" si="22"/>
        <v>0</v>
      </c>
      <c r="FZ31" s="151">
        <f t="shared" si="23"/>
        <v>0</v>
      </c>
      <c r="GA31" s="152">
        <f t="shared" si="24"/>
        <v>0</v>
      </c>
      <c r="GB31" s="61"/>
      <c r="GC31" s="106">
        <f t="shared" si="25"/>
        <v>0</v>
      </c>
      <c r="GD31" s="151">
        <f t="shared" si="26"/>
        <v>0</v>
      </c>
      <c r="GE31" s="152">
        <f t="shared" si="27"/>
        <v>0</v>
      </c>
      <c r="GF31" s="61"/>
      <c r="GG31" s="106">
        <f t="shared" si="28"/>
        <v>0</v>
      </c>
      <c r="GH31" s="151">
        <f t="shared" si="29"/>
        <v>0</v>
      </c>
      <c r="GI31" s="152">
        <f t="shared" si="30"/>
        <v>0</v>
      </c>
      <c r="GJ31" s="61"/>
      <c r="GK31" s="106">
        <f t="shared" si="31"/>
        <v>0</v>
      </c>
      <c r="GL31" s="151">
        <f t="shared" si="32"/>
        <v>0</v>
      </c>
      <c r="GM31" s="152">
        <f t="shared" si="33"/>
        <v>0</v>
      </c>
      <c r="GN31" s="61"/>
      <c r="GO31" s="106">
        <f t="shared" si="34"/>
        <v>0</v>
      </c>
      <c r="GP31" s="151">
        <f t="shared" si="35"/>
        <v>0</v>
      </c>
      <c r="GQ31" s="152">
        <f t="shared" si="36"/>
        <v>0</v>
      </c>
      <c r="GR31" s="61"/>
      <c r="GS31" s="106">
        <f t="shared" si="247"/>
        <v>0</v>
      </c>
      <c r="GT31" s="107">
        <f t="shared" si="248"/>
        <v>0</v>
      </c>
      <c r="GU31" s="90">
        <f t="shared" si="249"/>
        <v>0</v>
      </c>
      <c r="GV31" s="61"/>
      <c r="GW31" s="106">
        <f t="shared" si="250"/>
        <v>0</v>
      </c>
      <c r="GX31" s="107">
        <f t="shared" si="251"/>
        <v>0</v>
      </c>
      <c r="GY31" s="90">
        <f t="shared" si="252"/>
        <v>0</v>
      </c>
      <c r="GZ31" s="61"/>
      <c r="HA31" s="106"/>
      <c r="HB31" s="107">
        <f t="shared" si="253"/>
        <v>0</v>
      </c>
      <c r="HC31" s="90">
        <f t="shared" si="254"/>
        <v>0</v>
      </c>
      <c r="HD31" s="61">
        <f>+ER31+EN31+EJ31+EF31+EB31+DX31+DT31+DP31+DH31+DD31+CZ31+CV31+CR31+CN31+CJ31+CB31+BX31+BT31+BP31+EV31+BL31+BH31+AZ31+AV31+AJ31+AF31+AB31+T31+P31+L31+H31+GV31+GR31+GZ31+EZ31+FD31+FH31</f>
        <v>0</v>
      </c>
      <c r="HE31" s="106">
        <f>+ES31+EO31+EK31+EG31+EC31+DY31+DU31+DQ31+DI31+DE31+DA31+CW31+CS31+CO31+CK31+CC31+BY31+BU31+BQ31+EW31+BM31+BI31+BA31+AW31+AK31+AG31+AC31+U31+Q31+M31+I31+GW31+GS31+HA31+FA31+FE31+FI31</f>
        <v>0</v>
      </c>
      <c r="HF31" s="107">
        <f>+ET31+EP31+EL31+EH31+ED31+DZ31+DV31+DR31+DJ31+DF31+DB31+CX31+CT31+CP31+CL31+CD31+BZ31+BV31+BR31+EX31+BN31+BJ31+BB31+AX31+AL31+AH31+AD31+V31+R31+N31+J31+GX31+GT31+HB31+FB31+FF31+FJ31</f>
        <v>0</v>
      </c>
      <c r="HG31" s="90">
        <f>+EU31+EQ31+EM31+EI31+EE31+EA31+DW31+DS31+DK31+DG31+DC31+CY31+CU31+CQ31+CM31+CE31+CA31+BW31+BS31+EY31+BO31+BK31+BC31+AY31+AM31+AI31+AE31+W31+S31+O31+K31+GY31+GU31+HC31+FK31+FG31+FC31</f>
        <v>0</v>
      </c>
      <c r="HH31" s="61"/>
      <c r="HI31" s="106"/>
      <c r="HJ31" s="107">
        <f t="shared" si="255"/>
        <v>0</v>
      </c>
      <c r="HK31" s="90">
        <f t="shared" si="256"/>
        <v>0</v>
      </c>
    </row>
    <row r="32" spans="1:219" s="42" customFormat="1">
      <c r="A32" s="58">
        <f t="shared" si="155"/>
        <v>19</v>
      </c>
      <c r="C32" s="98"/>
      <c r="D32" s="82"/>
      <c r="E32" s="105">
        <f t="shared" si="156"/>
        <v>0</v>
      </c>
      <c r="F32" s="59"/>
      <c r="G32" s="90"/>
      <c r="H32" s="61"/>
      <c r="I32" s="106">
        <f t="shared" si="157"/>
        <v>0</v>
      </c>
      <c r="J32" s="107">
        <f t="shared" si="158"/>
        <v>0</v>
      </c>
      <c r="K32" s="90">
        <f t="shared" si="159"/>
        <v>0</v>
      </c>
      <c r="L32" s="61"/>
      <c r="M32" s="106">
        <f t="shared" si="160"/>
        <v>0</v>
      </c>
      <c r="N32" s="107">
        <f t="shared" si="161"/>
        <v>0</v>
      </c>
      <c r="O32" s="90">
        <f t="shared" si="162"/>
        <v>0</v>
      </c>
      <c r="P32" s="61"/>
      <c r="Q32" s="106">
        <f t="shared" si="163"/>
        <v>0</v>
      </c>
      <c r="R32" s="107">
        <f t="shared" si="164"/>
        <v>0</v>
      </c>
      <c r="S32" s="90">
        <f t="shared" si="165"/>
        <v>0</v>
      </c>
      <c r="T32" s="61"/>
      <c r="U32" s="106">
        <f t="shared" si="166"/>
        <v>0</v>
      </c>
      <c r="V32" s="107">
        <f t="shared" si="167"/>
        <v>0</v>
      </c>
      <c r="W32" s="90">
        <f t="shared" si="168"/>
        <v>0</v>
      </c>
      <c r="X32" s="61"/>
      <c r="Y32" s="106">
        <f t="shared" si="49"/>
        <v>0</v>
      </c>
      <c r="Z32" s="107">
        <f t="shared" si="50"/>
        <v>0</v>
      </c>
      <c r="AA32" s="90">
        <f t="shared" si="51"/>
        <v>0</v>
      </c>
      <c r="AB32" s="61"/>
      <c r="AC32" s="106">
        <f t="shared" si="169"/>
        <v>0</v>
      </c>
      <c r="AD32" s="107">
        <f t="shared" si="170"/>
        <v>0</v>
      </c>
      <c r="AE32" s="90">
        <f t="shared" si="171"/>
        <v>0</v>
      </c>
      <c r="AF32" s="61"/>
      <c r="AG32" s="106">
        <f t="shared" si="172"/>
        <v>0</v>
      </c>
      <c r="AH32" s="107">
        <f t="shared" si="173"/>
        <v>0</v>
      </c>
      <c r="AI32" s="90">
        <f t="shared" si="174"/>
        <v>0</v>
      </c>
      <c r="AJ32" s="61"/>
      <c r="AK32" s="106">
        <f t="shared" si="175"/>
        <v>0</v>
      </c>
      <c r="AL32" s="107">
        <f t="shared" si="176"/>
        <v>0</v>
      </c>
      <c r="AM32" s="90">
        <f t="shared" si="177"/>
        <v>0</v>
      </c>
      <c r="AN32" s="61"/>
      <c r="AO32" s="106">
        <f t="shared" si="61"/>
        <v>0</v>
      </c>
      <c r="AP32" s="107">
        <f t="shared" si="62"/>
        <v>0</v>
      </c>
      <c r="AQ32" s="90">
        <f t="shared" si="63"/>
        <v>0</v>
      </c>
      <c r="AR32" s="61"/>
      <c r="AS32" s="106">
        <f t="shared" si="64"/>
        <v>0</v>
      </c>
      <c r="AT32" s="107">
        <f t="shared" si="65"/>
        <v>0</v>
      </c>
      <c r="AU32" s="90">
        <f t="shared" si="66"/>
        <v>0</v>
      </c>
      <c r="AV32" s="61"/>
      <c r="AW32" s="106">
        <f t="shared" si="178"/>
        <v>0</v>
      </c>
      <c r="AX32" s="107">
        <f t="shared" si="179"/>
        <v>0</v>
      </c>
      <c r="AY32" s="90">
        <f t="shared" si="180"/>
        <v>0</v>
      </c>
      <c r="AZ32" s="61"/>
      <c r="BA32" s="106">
        <f t="shared" si="181"/>
        <v>0</v>
      </c>
      <c r="BB32" s="107">
        <f t="shared" si="182"/>
        <v>0</v>
      </c>
      <c r="BC32" s="90">
        <f t="shared" si="183"/>
        <v>0</v>
      </c>
      <c r="BD32" s="61"/>
      <c r="BE32" s="106">
        <f t="shared" si="73"/>
        <v>0</v>
      </c>
      <c r="BF32" s="107">
        <f t="shared" si="74"/>
        <v>0</v>
      </c>
      <c r="BG32" s="90">
        <f t="shared" si="75"/>
        <v>0</v>
      </c>
      <c r="BH32" s="61"/>
      <c r="BI32" s="106">
        <f t="shared" si="184"/>
        <v>0</v>
      </c>
      <c r="BJ32" s="107">
        <f t="shared" si="185"/>
        <v>0</v>
      </c>
      <c r="BK32" s="90">
        <f t="shared" si="186"/>
        <v>0</v>
      </c>
      <c r="BL32" s="61"/>
      <c r="BM32" s="106">
        <f t="shared" si="187"/>
        <v>0</v>
      </c>
      <c r="BN32" s="107">
        <f t="shared" si="188"/>
        <v>0</v>
      </c>
      <c r="BO32" s="90">
        <f t="shared" si="189"/>
        <v>0</v>
      </c>
      <c r="BP32" s="61"/>
      <c r="BQ32" s="106">
        <f t="shared" si="190"/>
        <v>0</v>
      </c>
      <c r="BR32" s="151">
        <f t="shared" si="191"/>
        <v>0</v>
      </c>
      <c r="BS32" s="153">
        <f t="shared" si="192"/>
        <v>0</v>
      </c>
      <c r="BT32" s="61"/>
      <c r="BU32" s="106">
        <f t="shared" si="193"/>
        <v>0</v>
      </c>
      <c r="BV32" s="151">
        <f t="shared" si="194"/>
        <v>0</v>
      </c>
      <c r="BW32" s="153">
        <f t="shared" si="195"/>
        <v>0</v>
      </c>
      <c r="BX32" s="61"/>
      <c r="BY32" s="106">
        <f t="shared" si="196"/>
        <v>0</v>
      </c>
      <c r="BZ32" s="151">
        <f t="shared" si="197"/>
        <v>0</v>
      </c>
      <c r="CA32" s="153">
        <f t="shared" si="198"/>
        <v>0</v>
      </c>
      <c r="CB32" s="61"/>
      <c r="CC32" s="106">
        <f t="shared" si="199"/>
        <v>0</v>
      </c>
      <c r="CD32" s="151">
        <f t="shared" si="200"/>
        <v>0</v>
      </c>
      <c r="CE32" s="153">
        <f t="shared" si="201"/>
        <v>0</v>
      </c>
      <c r="CF32" s="61"/>
      <c r="CG32" s="106">
        <f t="shared" si="94"/>
        <v>0</v>
      </c>
      <c r="CH32" s="151">
        <f t="shared" si="95"/>
        <v>0</v>
      </c>
      <c r="CI32" s="153">
        <f t="shared" si="96"/>
        <v>0</v>
      </c>
      <c r="CJ32" s="61"/>
      <c r="CK32" s="106">
        <f t="shared" si="202"/>
        <v>0</v>
      </c>
      <c r="CL32" s="151">
        <f t="shared" si="203"/>
        <v>0</v>
      </c>
      <c r="CM32" s="153">
        <f t="shared" si="204"/>
        <v>0</v>
      </c>
      <c r="CN32" s="61"/>
      <c r="CO32" s="106">
        <f t="shared" si="205"/>
        <v>0</v>
      </c>
      <c r="CP32" s="151">
        <f t="shared" si="206"/>
        <v>0</v>
      </c>
      <c r="CQ32" s="153">
        <f t="shared" si="207"/>
        <v>0</v>
      </c>
      <c r="CR32" s="61"/>
      <c r="CS32" s="106">
        <f t="shared" si="208"/>
        <v>0</v>
      </c>
      <c r="CT32" s="151">
        <f t="shared" si="209"/>
        <v>0</v>
      </c>
      <c r="CU32" s="153">
        <f t="shared" si="210"/>
        <v>0</v>
      </c>
      <c r="CV32" s="61"/>
      <c r="CW32" s="106">
        <f t="shared" si="211"/>
        <v>0</v>
      </c>
      <c r="CX32" s="151">
        <f t="shared" si="212"/>
        <v>0</v>
      </c>
      <c r="CY32" s="153">
        <f t="shared" si="213"/>
        <v>0</v>
      </c>
      <c r="CZ32" s="61"/>
      <c r="DA32" s="106">
        <f t="shared" si="214"/>
        <v>0</v>
      </c>
      <c r="DB32" s="151">
        <f t="shared" si="215"/>
        <v>0</v>
      </c>
      <c r="DC32" s="90">
        <f t="shared" si="216"/>
        <v>0</v>
      </c>
      <c r="DD32" s="61"/>
      <c r="DE32" s="106">
        <f t="shared" si="217"/>
        <v>0</v>
      </c>
      <c r="DF32" s="107">
        <f t="shared" si="218"/>
        <v>0</v>
      </c>
      <c r="DG32" s="90">
        <f t="shared" si="219"/>
        <v>0</v>
      </c>
      <c r="DH32" s="61"/>
      <c r="DI32" s="106">
        <f t="shared" si="220"/>
        <v>0</v>
      </c>
      <c r="DJ32" s="107">
        <f t="shared" si="221"/>
        <v>0</v>
      </c>
      <c r="DK32" s="90">
        <f t="shared" si="222"/>
        <v>0</v>
      </c>
      <c r="DL32" s="61"/>
      <c r="DM32" s="106">
        <f t="shared" si="118"/>
        <v>0</v>
      </c>
      <c r="DN32" s="107">
        <f t="shared" si="119"/>
        <v>0</v>
      </c>
      <c r="DO32" s="90">
        <f t="shared" si="120"/>
        <v>0</v>
      </c>
      <c r="DP32" s="61"/>
      <c r="DQ32" s="106">
        <f t="shared" si="223"/>
        <v>0</v>
      </c>
      <c r="DR32" s="107">
        <f t="shared" si="224"/>
        <v>0</v>
      </c>
      <c r="DS32" s="90">
        <f t="shared" si="225"/>
        <v>0</v>
      </c>
      <c r="DT32" s="61"/>
      <c r="DU32" s="106">
        <f t="shared" si="226"/>
        <v>0</v>
      </c>
      <c r="DV32" s="107">
        <f t="shared" si="227"/>
        <v>0</v>
      </c>
      <c r="DW32" s="90">
        <f t="shared" si="228"/>
        <v>0</v>
      </c>
      <c r="DX32" s="61"/>
      <c r="DY32" s="106">
        <f t="shared" si="229"/>
        <v>0</v>
      </c>
      <c r="DZ32" s="107">
        <f t="shared" si="230"/>
        <v>0</v>
      </c>
      <c r="EA32" s="90">
        <f t="shared" si="231"/>
        <v>0</v>
      </c>
      <c r="EB32" s="61"/>
      <c r="EC32" s="106">
        <f t="shared" si="232"/>
        <v>0</v>
      </c>
      <c r="ED32" s="107">
        <f t="shared" si="233"/>
        <v>0</v>
      </c>
      <c r="EE32" s="90">
        <f t="shared" si="234"/>
        <v>0</v>
      </c>
      <c r="EF32" s="61"/>
      <c r="EG32" s="106">
        <f t="shared" si="235"/>
        <v>0</v>
      </c>
      <c r="EH32" s="107">
        <f t="shared" si="236"/>
        <v>0</v>
      </c>
      <c r="EI32" s="90">
        <f t="shared" si="237"/>
        <v>0</v>
      </c>
      <c r="EJ32" s="61"/>
      <c r="EK32" s="106">
        <f t="shared" si="238"/>
        <v>0</v>
      </c>
      <c r="EL32" s="107">
        <f t="shared" si="239"/>
        <v>0</v>
      </c>
      <c r="EM32" s="90">
        <f t="shared" si="240"/>
        <v>0</v>
      </c>
      <c r="EN32" s="61"/>
      <c r="EO32" s="106">
        <f t="shared" si="241"/>
        <v>0</v>
      </c>
      <c r="EP32" s="107">
        <f t="shared" si="242"/>
        <v>0</v>
      </c>
      <c r="EQ32" s="90">
        <f t="shared" si="243"/>
        <v>0</v>
      </c>
      <c r="ER32" s="61"/>
      <c r="ES32" s="106">
        <f t="shared" si="244"/>
        <v>0</v>
      </c>
      <c r="ET32" s="107">
        <f t="shared" si="245"/>
        <v>0</v>
      </c>
      <c r="EU32" s="90">
        <f t="shared" si="246"/>
        <v>0</v>
      </c>
      <c r="EV32" s="61"/>
      <c r="EW32" s="106">
        <f t="shared" si="1"/>
        <v>0</v>
      </c>
      <c r="EX32" s="151">
        <f t="shared" si="2"/>
        <v>0</v>
      </c>
      <c r="EY32" s="152">
        <f t="shared" si="3"/>
        <v>0</v>
      </c>
      <c r="EZ32" s="61"/>
      <c r="FA32" s="106">
        <f t="shared" si="4"/>
        <v>0</v>
      </c>
      <c r="FB32" s="151">
        <f t="shared" si="5"/>
        <v>0</v>
      </c>
      <c r="FC32" s="152">
        <f t="shared" si="6"/>
        <v>0</v>
      </c>
      <c r="FD32" s="61"/>
      <c r="FE32" s="106">
        <f t="shared" si="7"/>
        <v>0</v>
      </c>
      <c r="FF32" s="151">
        <f t="shared" si="8"/>
        <v>0</v>
      </c>
      <c r="FG32" s="152">
        <f t="shared" si="9"/>
        <v>0</v>
      </c>
      <c r="FH32" s="61"/>
      <c r="FI32" s="106">
        <f t="shared" si="10"/>
        <v>0</v>
      </c>
      <c r="FJ32" s="151">
        <f t="shared" si="11"/>
        <v>0</v>
      </c>
      <c r="FK32" s="152">
        <f t="shared" si="12"/>
        <v>0</v>
      </c>
      <c r="FL32" s="61"/>
      <c r="FM32" s="106">
        <f t="shared" si="13"/>
        <v>0</v>
      </c>
      <c r="FN32" s="151">
        <f t="shared" si="14"/>
        <v>0</v>
      </c>
      <c r="FO32" s="152">
        <f t="shared" si="15"/>
        <v>0</v>
      </c>
      <c r="FP32" s="61"/>
      <c r="FQ32" s="106">
        <f t="shared" si="16"/>
        <v>0</v>
      </c>
      <c r="FR32" s="151">
        <f t="shared" si="17"/>
        <v>0</v>
      </c>
      <c r="FS32" s="152">
        <f t="shared" si="18"/>
        <v>0</v>
      </c>
      <c r="FT32" s="61"/>
      <c r="FU32" s="106">
        <f t="shared" si="19"/>
        <v>0</v>
      </c>
      <c r="FV32" s="151">
        <f t="shared" si="20"/>
        <v>0</v>
      </c>
      <c r="FW32" s="152">
        <f t="shared" si="21"/>
        <v>0</v>
      </c>
      <c r="FX32" s="61"/>
      <c r="FY32" s="106">
        <f t="shared" si="22"/>
        <v>0</v>
      </c>
      <c r="FZ32" s="151">
        <f t="shared" si="23"/>
        <v>0</v>
      </c>
      <c r="GA32" s="152">
        <f t="shared" si="24"/>
        <v>0</v>
      </c>
      <c r="GB32" s="61"/>
      <c r="GC32" s="106">
        <f t="shared" si="25"/>
        <v>0</v>
      </c>
      <c r="GD32" s="151">
        <f t="shared" si="26"/>
        <v>0</v>
      </c>
      <c r="GE32" s="152">
        <f t="shared" si="27"/>
        <v>0</v>
      </c>
      <c r="GF32" s="61"/>
      <c r="GG32" s="106">
        <f t="shared" si="28"/>
        <v>0</v>
      </c>
      <c r="GH32" s="151">
        <f t="shared" si="29"/>
        <v>0</v>
      </c>
      <c r="GI32" s="152">
        <f t="shared" si="30"/>
        <v>0</v>
      </c>
      <c r="GJ32" s="61"/>
      <c r="GK32" s="106">
        <f t="shared" si="31"/>
        <v>0</v>
      </c>
      <c r="GL32" s="151">
        <f t="shared" si="32"/>
        <v>0</v>
      </c>
      <c r="GM32" s="152">
        <f t="shared" si="33"/>
        <v>0</v>
      </c>
      <c r="GN32" s="61"/>
      <c r="GO32" s="106">
        <f t="shared" si="34"/>
        <v>0</v>
      </c>
      <c r="GP32" s="151">
        <f t="shared" si="35"/>
        <v>0</v>
      </c>
      <c r="GQ32" s="152">
        <f t="shared" si="36"/>
        <v>0</v>
      </c>
      <c r="GR32" s="61"/>
      <c r="GS32" s="106">
        <f t="shared" si="247"/>
        <v>0</v>
      </c>
      <c r="GT32" s="107">
        <f t="shared" si="248"/>
        <v>0</v>
      </c>
      <c r="GU32" s="90">
        <f t="shared" si="249"/>
        <v>0</v>
      </c>
      <c r="GV32" s="61"/>
      <c r="GW32" s="106">
        <f t="shared" si="250"/>
        <v>0</v>
      </c>
      <c r="GX32" s="107">
        <f t="shared" si="251"/>
        <v>0</v>
      </c>
      <c r="GY32" s="90">
        <f t="shared" si="252"/>
        <v>0</v>
      </c>
      <c r="GZ32" s="61"/>
      <c r="HA32" s="106"/>
      <c r="HB32" s="107">
        <f t="shared" si="253"/>
        <v>0</v>
      </c>
      <c r="HC32" s="90">
        <f t="shared" si="254"/>
        <v>0</v>
      </c>
      <c r="HD32" s="61">
        <f>+ER32+EN32+EJ32+EF32+EB32+DX32+DT32+DP32+DH32+DD32+CZ32+CV32+CR32+CN32+CJ32+CB32+BX32+BT32+BP32+EV32+BL32+BH32+AZ32+AV32+AJ32+AF32+AB32+T32+P32+L32+H32+GV32+GR32+GZ32+EZ32+FD32+FH32</f>
        <v>0</v>
      </c>
      <c r="HE32" s="106">
        <f>+ES32+EO32+EK32+EG32+EC32+DY32+DU32+DQ32+DI32+DE32+DA32+CW32+CS32+CO32+CK32+CC32+BY32+BU32+BQ32+EW32+BM32+BI32+BA32+AW32+AK32+AG32+AC32+U32+Q32+M32+I32+GW32+GS32+HA32+FA32+FE32+FI32</f>
        <v>0</v>
      </c>
      <c r="HF32" s="107">
        <f>+ET32+EP32+EL32+EH32+ED32+DZ32+DV32+DR32+DJ32+DF32+DB32+CX32+CT32+CP32+CL32+CD32+BZ32+BV32+BR32+EX32+BN32+BJ32+BB32+AX32+AL32+AH32+AD32+V32+R32+N32+J32+GX32+GT32+HB32+FB32+FF32+FJ32</f>
        <v>0</v>
      </c>
      <c r="HG32" s="90">
        <f>+EU32+EQ32+EM32+EI32+EE32+EA32+DW32+DS32+DK32+DG32+DC32+CY32+CU32+CQ32+CM32+CE32+CA32+BW32+BS32+EY32+BO32+BK32+BC32+AY32+AM32+AI32+AE32+W32+S32+O32+K32+GY32+GU32+HC32+FK32+FG32+FC32</f>
        <v>0</v>
      </c>
      <c r="HH32" s="61"/>
      <c r="HI32" s="106"/>
      <c r="HJ32" s="107">
        <f t="shared" si="255"/>
        <v>0</v>
      </c>
      <c r="HK32" s="90">
        <f t="shared" si="256"/>
        <v>0</v>
      </c>
    </row>
    <row r="33" spans="1:219" s="42" customFormat="1">
      <c r="A33" s="58">
        <f t="shared" si="155"/>
        <v>20</v>
      </c>
      <c r="C33" s="98"/>
      <c r="D33" s="82"/>
      <c r="E33" s="105">
        <f t="shared" si="156"/>
        <v>0</v>
      </c>
      <c r="F33" s="59"/>
      <c r="G33" s="90"/>
      <c r="H33" s="61"/>
      <c r="I33" s="106">
        <f t="shared" si="157"/>
        <v>0</v>
      </c>
      <c r="J33" s="107">
        <f t="shared" si="158"/>
        <v>0</v>
      </c>
      <c r="K33" s="90">
        <f t="shared" si="159"/>
        <v>0</v>
      </c>
      <c r="L33" s="61"/>
      <c r="M33" s="106">
        <f t="shared" si="160"/>
        <v>0</v>
      </c>
      <c r="N33" s="107">
        <f t="shared" si="161"/>
        <v>0</v>
      </c>
      <c r="O33" s="90">
        <f t="shared" si="162"/>
        <v>0</v>
      </c>
      <c r="P33" s="61"/>
      <c r="Q33" s="106">
        <f t="shared" si="163"/>
        <v>0</v>
      </c>
      <c r="R33" s="107">
        <f t="shared" si="164"/>
        <v>0</v>
      </c>
      <c r="S33" s="90">
        <f t="shared" si="165"/>
        <v>0</v>
      </c>
      <c r="T33" s="61"/>
      <c r="U33" s="106">
        <f t="shared" si="166"/>
        <v>0</v>
      </c>
      <c r="V33" s="107">
        <f t="shared" si="167"/>
        <v>0</v>
      </c>
      <c r="W33" s="90">
        <f t="shared" si="168"/>
        <v>0</v>
      </c>
      <c r="X33" s="61"/>
      <c r="Y33" s="106">
        <f t="shared" si="49"/>
        <v>0</v>
      </c>
      <c r="Z33" s="107">
        <f t="shared" si="50"/>
        <v>0</v>
      </c>
      <c r="AA33" s="90">
        <f t="shared" si="51"/>
        <v>0</v>
      </c>
      <c r="AB33" s="61"/>
      <c r="AC33" s="106">
        <f t="shared" si="169"/>
        <v>0</v>
      </c>
      <c r="AD33" s="107">
        <f t="shared" si="170"/>
        <v>0</v>
      </c>
      <c r="AE33" s="90">
        <f t="shared" si="171"/>
        <v>0</v>
      </c>
      <c r="AF33" s="61"/>
      <c r="AG33" s="106">
        <f t="shared" si="172"/>
        <v>0</v>
      </c>
      <c r="AH33" s="107">
        <f t="shared" si="173"/>
        <v>0</v>
      </c>
      <c r="AI33" s="90">
        <f t="shared" si="174"/>
        <v>0</v>
      </c>
      <c r="AJ33" s="61"/>
      <c r="AK33" s="106">
        <f t="shared" si="175"/>
        <v>0</v>
      </c>
      <c r="AL33" s="107">
        <f t="shared" si="176"/>
        <v>0</v>
      </c>
      <c r="AM33" s="90">
        <f t="shared" si="177"/>
        <v>0</v>
      </c>
      <c r="AN33" s="61"/>
      <c r="AO33" s="106">
        <f t="shared" si="61"/>
        <v>0</v>
      </c>
      <c r="AP33" s="107">
        <f t="shared" si="62"/>
        <v>0</v>
      </c>
      <c r="AQ33" s="90">
        <f t="shared" si="63"/>
        <v>0</v>
      </c>
      <c r="AR33" s="61"/>
      <c r="AS33" s="106">
        <f t="shared" si="64"/>
        <v>0</v>
      </c>
      <c r="AT33" s="107">
        <f t="shared" si="65"/>
        <v>0</v>
      </c>
      <c r="AU33" s="90">
        <f t="shared" si="66"/>
        <v>0</v>
      </c>
      <c r="AV33" s="61"/>
      <c r="AW33" s="106">
        <f t="shared" si="178"/>
        <v>0</v>
      </c>
      <c r="AX33" s="107">
        <f t="shared" si="179"/>
        <v>0</v>
      </c>
      <c r="AY33" s="90">
        <f t="shared" si="180"/>
        <v>0</v>
      </c>
      <c r="AZ33" s="61"/>
      <c r="BA33" s="106">
        <f t="shared" si="181"/>
        <v>0</v>
      </c>
      <c r="BB33" s="107">
        <f t="shared" si="182"/>
        <v>0</v>
      </c>
      <c r="BC33" s="90">
        <f t="shared" si="183"/>
        <v>0</v>
      </c>
      <c r="BD33" s="61"/>
      <c r="BE33" s="106">
        <f t="shared" si="73"/>
        <v>0</v>
      </c>
      <c r="BF33" s="107">
        <f t="shared" si="74"/>
        <v>0</v>
      </c>
      <c r="BG33" s="90">
        <f t="shared" si="75"/>
        <v>0</v>
      </c>
      <c r="BH33" s="61"/>
      <c r="BI33" s="106">
        <f t="shared" si="184"/>
        <v>0</v>
      </c>
      <c r="BJ33" s="107">
        <f t="shared" si="185"/>
        <v>0</v>
      </c>
      <c r="BK33" s="90">
        <f t="shared" si="186"/>
        <v>0</v>
      </c>
      <c r="BL33" s="61"/>
      <c r="BM33" s="106">
        <f t="shared" si="187"/>
        <v>0</v>
      </c>
      <c r="BN33" s="107">
        <f t="shared" si="188"/>
        <v>0</v>
      </c>
      <c r="BO33" s="90">
        <f t="shared" si="189"/>
        <v>0</v>
      </c>
      <c r="BP33" s="61"/>
      <c r="BQ33" s="106">
        <f t="shared" si="190"/>
        <v>0</v>
      </c>
      <c r="BR33" s="151">
        <f t="shared" si="191"/>
        <v>0</v>
      </c>
      <c r="BS33" s="153">
        <f t="shared" si="192"/>
        <v>0</v>
      </c>
      <c r="BT33" s="61"/>
      <c r="BU33" s="106">
        <f t="shared" si="193"/>
        <v>0</v>
      </c>
      <c r="BV33" s="151">
        <f t="shared" si="194"/>
        <v>0</v>
      </c>
      <c r="BW33" s="153">
        <f t="shared" si="195"/>
        <v>0</v>
      </c>
      <c r="BX33" s="61"/>
      <c r="BY33" s="106">
        <f t="shared" si="196"/>
        <v>0</v>
      </c>
      <c r="BZ33" s="151">
        <f t="shared" si="197"/>
        <v>0</v>
      </c>
      <c r="CA33" s="153">
        <f t="shared" si="198"/>
        <v>0</v>
      </c>
      <c r="CB33" s="61"/>
      <c r="CC33" s="106">
        <f t="shared" si="199"/>
        <v>0</v>
      </c>
      <c r="CD33" s="151">
        <f t="shared" si="200"/>
        <v>0</v>
      </c>
      <c r="CE33" s="153">
        <f t="shared" si="201"/>
        <v>0</v>
      </c>
      <c r="CF33" s="61"/>
      <c r="CG33" s="106">
        <f t="shared" si="94"/>
        <v>0</v>
      </c>
      <c r="CH33" s="151">
        <f t="shared" si="95"/>
        <v>0</v>
      </c>
      <c r="CI33" s="153">
        <f t="shared" si="96"/>
        <v>0</v>
      </c>
      <c r="CJ33" s="61"/>
      <c r="CK33" s="106">
        <f t="shared" si="202"/>
        <v>0</v>
      </c>
      <c r="CL33" s="151">
        <f t="shared" si="203"/>
        <v>0</v>
      </c>
      <c r="CM33" s="153">
        <f t="shared" si="204"/>
        <v>0</v>
      </c>
      <c r="CN33" s="61"/>
      <c r="CO33" s="106">
        <f t="shared" si="205"/>
        <v>0</v>
      </c>
      <c r="CP33" s="151">
        <f t="shared" si="206"/>
        <v>0</v>
      </c>
      <c r="CQ33" s="153">
        <f t="shared" si="207"/>
        <v>0</v>
      </c>
      <c r="CR33" s="61"/>
      <c r="CS33" s="106">
        <f t="shared" si="208"/>
        <v>0</v>
      </c>
      <c r="CT33" s="151">
        <f t="shared" si="209"/>
        <v>0</v>
      </c>
      <c r="CU33" s="153">
        <f t="shared" si="210"/>
        <v>0</v>
      </c>
      <c r="CV33" s="61"/>
      <c r="CW33" s="106">
        <f t="shared" si="211"/>
        <v>0</v>
      </c>
      <c r="CX33" s="151">
        <f t="shared" si="212"/>
        <v>0</v>
      </c>
      <c r="CY33" s="153">
        <f t="shared" si="213"/>
        <v>0</v>
      </c>
      <c r="CZ33" s="61"/>
      <c r="DA33" s="106">
        <f t="shared" si="214"/>
        <v>0</v>
      </c>
      <c r="DB33" s="151">
        <f t="shared" si="215"/>
        <v>0</v>
      </c>
      <c r="DC33" s="90">
        <f t="shared" si="216"/>
        <v>0</v>
      </c>
      <c r="DD33" s="61"/>
      <c r="DE33" s="106">
        <f t="shared" si="217"/>
        <v>0</v>
      </c>
      <c r="DF33" s="107">
        <f t="shared" si="218"/>
        <v>0</v>
      </c>
      <c r="DG33" s="90">
        <f t="shared" si="219"/>
        <v>0</v>
      </c>
      <c r="DH33" s="61"/>
      <c r="DI33" s="106">
        <f t="shared" si="220"/>
        <v>0</v>
      </c>
      <c r="DJ33" s="107">
        <f t="shared" si="221"/>
        <v>0</v>
      </c>
      <c r="DK33" s="90">
        <f t="shared" si="222"/>
        <v>0</v>
      </c>
      <c r="DL33" s="61"/>
      <c r="DM33" s="106">
        <f t="shared" si="118"/>
        <v>0</v>
      </c>
      <c r="DN33" s="107">
        <f t="shared" si="119"/>
        <v>0</v>
      </c>
      <c r="DO33" s="90">
        <f t="shared" si="120"/>
        <v>0</v>
      </c>
      <c r="DP33" s="61"/>
      <c r="DQ33" s="106">
        <f t="shared" si="223"/>
        <v>0</v>
      </c>
      <c r="DR33" s="107">
        <f t="shared" si="224"/>
        <v>0</v>
      </c>
      <c r="DS33" s="90">
        <f t="shared" si="225"/>
        <v>0</v>
      </c>
      <c r="DT33" s="61"/>
      <c r="DU33" s="106">
        <f t="shared" si="226"/>
        <v>0</v>
      </c>
      <c r="DV33" s="107">
        <f t="shared" si="227"/>
        <v>0</v>
      </c>
      <c r="DW33" s="90">
        <f t="shared" si="228"/>
        <v>0</v>
      </c>
      <c r="DX33" s="61"/>
      <c r="DY33" s="106">
        <f t="shared" si="229"/>
        <v>0</v>
      </c>
      <c r="DZ33" s="107">
        <f t="shared" si="230"/>
        <v>0</v>
      </c>
      <c r="EA33" s="90">
        <f t="shared" si="231"/>
        <v>0</v>
      </c>
      <c r="EB33" s="61"/>
      <c r="EC33" s="106">
        <f t="shared" si="232"/>
        <v>0</v>
      </c>
      <c r="ED33" s="107">
        <f t="shared" si="233"/>
        <v>0</v>
      </c>
      <c r="EE33" s="90">
        <f t="shared" si="234"/>
        <v>0</v>
      </c>
      <c r="EF33" s="61"/>
      <c r="EG33" s="106">
        <f t="shared" si="235"/>
        <v>0</v>
      </c>
      <c r="EH33" s="107">
        <f t="shared" si="236"/>
        <v>0</v>
      </c>
      <c r="EI33" s="90">
        <f t="shared" si="237"/>
        <v>0</v>
      </c>
      <c r="EJ33" s="61"/>
      <c r="EK33" s="106">
        <f t="shared" si="238"/>
        <v>0</v>
      </c>
      <c r="EL33" s="107">
        <f t="shared" si="239"/>
        <v>0</v>
      </c>
      <c r="EM33" s="90">
        <f t="shared" si="240"/>
        <v>0</v>
      </c>
      <c r="EN33" s="61"/>
      <c r="EO33" s="106">
        <f t="shared" si="241"/>
        <v>0</v>
      </c>
      <c r="EP33" s="107">
        <f t="shared" si="242"/>
        <v>0</v>
      </c>
      <c r="EQ33" s="90">
        <f t="shared" si="243"/>
        <v>0</v>
      </c>
      <c r="ER33" s="61"/>
      <c r="ES33" s="106">
        <f t="shared" si="244"/>
        <v>0</v>
      </c>
      <c r="ET33" s="107">
        <f t="shared" si="245"/>
        <v>0</v>
      </c>
      <c r="EU33" s="90">
        <f t="shared" si="246"/>
        <v>0</v>
      </c>
      <c r="EV33" s="61"/>
      <c r="EW33" s="106">
        <f t="shared" si="1"/>
        <v>0</v>
      </c>
      <c r="EX33" s="151">
        <f t="shared" si="2"/>
        <v>0</v>
      </c>
      <c r="EY33" s="152">
        <f t="shared" si="3"/>
        <v>0</v>
      </c>
      <c r="EZ33" s="61"/>
      <c r="FA33" s="106">
        <f t="shared" si="4"/>
        <v>0</v>
      </c>
      <c r="FB33" s="151">
        <f t="shared" si="5"/>
        <v>0</v>
      </c>
      <c r="FC33" s="152">
        <f t="shared" si="6"/>
        <v>0</v>
      </c>
      <c r="FD33" s="61"/>
      <c r="FE33" s="106">
        <f t="shared" si="7"/>
        <v>0</v>
      </c>
      <c r="FF33" s="151">
        <f t="shared" si="8"/>
        <v>0</v>
      </c>
      <c r="FG33" s="152">
        <f t="shared" si="9"/>
        <v>0</v>
      </c>
      <c r="FH33" s="61"/>
      <c r="FI33" s="106">
        <f t="shared" si="10"/>
        <v>0</v>
      </c>
      <c r="FJ33" s="151">
        <f t="shared" si="11"/>
        <v>0</v>
      </c>
      <c r="FK33" s="152">
        <f t="shared" si="12"/>
        <v>0</v>
      </c>
      <c r="FL33" s="61"/>
      <c r="FM33" s="106">
        <f t="shared" si="13"/>
        <v>0</v>
      </c>
      <c r="FN33" s="151">
        <f t="shared" si="14"/>
        <v>0</v>
      </c>
      <c r="FO33" s="152">
        <f t="shared" si="15"/>
        <v>0</v>
      </c>
      <c r="FP33" s="61"/>
      <c r="FQ33" s="106">
        <f t="shared" si="16"/>
        <v>0</v>
      </c>
      <c r="FR33" s="151">
        <f t="shared" si="17"/>
        <v>0</v>
      </c>
      <c r="FS33" s="152">
        <f t="shared" si="18"/>
        <v>0</v>
      </c>
      <c r="FT33" s="61"/>
      <c r="FU33" s="106">
        <f t="shared" si="19"/>
        <v>0</v>
      </c>
      <c r="FV33" s="151">
        <f t="shared" si="20"/>
        <v>0</v>
      </c>
      <c r="FW33" s="152">
        <f t="shared" si="21"/>
        <v>0</v>
      </c>
      <c r="FX33" s="61"/>
      <c r="FY33" s="106">
        <f t="shared" si="22"/>
        <v>0</v>
      </c>
      <c r="FZ33" s="151">
        <f t="shared" si="23"/>
        <v>0</v>
      </c>
      <c r="GA33" s="152">
        <f t="shared" si="24"/>
        <v>0</v>
      </c>
      <c r="GB33" s="61"/>
      <c r="GC33" s="106">
        <f t="shared" si="25"/>
        <v>0</v>
      </c>
      <c r="GD33" s="151">
        <f t="shared" si="26"/>
        <v>0</v>
      </c>
      <c r="GE33" s="152">
        <f t="shared" si="27"/>
        <v>0</v>
      </c>
      <c r="GF33" s="61"/>
      <c r="GG33" s="106">
        <f t="shared" si="28"/>
        <v>0</v>
      </c>
      <c r="GH33" s="151">
        <f t="shared" si="29"/>
        <v>0</v>
      </c>
      <c r="GI33" s="152">
        <f t="shared" si="30"/>
        <v>0</v>
      </c>
      <c r="GJ33" s="61"/>
      <c r="GK33" s="106">
        <f t="shared" si="31"/>
        <v>0</v>
      </c>
      <c r="GL33" s="151">
        <f t="shared" si="32"/>
        <v>0</v>
      </c>
      <c r="GM33" s="152">
        <f t="shared" si="33"/>
        <v>0</v>
      </c>
      <c r="GN33" s="61"/>
      <c r="GO33" s="106">
        <f t="shared" si="34"/>
        <v>0</v>
      </c>
      <c r="GP33" s="151">
        <f t="shared" si="35"/>
        <v>0</v>
      </c>
      <c r="GQ33" s="152">
        <f t="shared" si="36"/>
        <v>0</v>
      </c>
      <c r="GR33" s="61"/>
      <c r="GS33" s="106">
        <f t="shared" si="247"/>
        <v>0</v>
      </c>
      <c r="GT33" s="107">
        <f t="shared" si="248"/>
        <v>0</v>
      </c>
      <c r="GU33" s="90">
        <f t="shared" si="249"/>
        <v>0</v>
      </c>
      <c r="GV33" s="61"/>
      <c r="GW33" s="106">
        <f t="shared" si="250"/>
        <v>0</v>
      </c>
      <c r="GX33" s="107">
        <f t="shared" si="251"/>
        <v>0</v>
      </c>
      <c r="GY33" s="90">
        <f t="shared" si="252"/>
        <v>0</v>
      </c>
      <c r="GZ33" s="61"/>
      <c r="HA33" s="106"/>
      <c r="HB33" s="107">
        <f t="shared" si="253"/>
        <v>0</v>
      </c>
      <c r="HC33" s="90">
        <f t="shared" si="254"/>
        <v>0</v>
      </c>
      <c r="HD33" s="61">
        <f>+ER33+EN33+EJ33+EF33+EB33+DX33+DT33+DP33+DH33+DD33+CZ33+CV33+CR33+CN33+CJ33+CB33+BX33+BT33+BP33+EV33+BL33+BH33+AZ33+AV33+AJ33+AF33+AB33+T33+P33+L33+H33+GV33+GR33+GZ33+EZ33+FD33+FH33</f>
        <v>0</v>
      </c>
      <c r="HE33" s="106">
        <f>+ES33+EO33+EK33+EG33+EC33+DY33+DU33+DQ33+DI33+DE33+DA33+CW33+CS33+CO33+CK33+CC33+BY33+BU33+BQ33+EW33+BM33+BI33+BA33+AW33+AK33+AG33+AC33+U33+Q33+M33+I33+GW33+GS33+HA33+FA33+FE33+FI33</f>
        <v>0</v>
      </c>
      <c r="HF33" s="107">
        <f>+ET33+EP33+EL33+EH33+ED33+DZ33+DV33+DR33+DJ33+DF33+DB33+CX33+CT33+CP33+CL33+CD33+BZ33+BV33+BR33+EX33+BN33+BJ33+BB33+AX33+AL33+AH33+AD33+V33+R33+N33+J33+GX33+GT33+HB33+FB33+FF33+FJ33</f>
        <v>0</v>
      </c>
      <c r="HG33" s="90">
        <f>+EU33+EQ33+EM33+EI33+EE33+EA33+DW33+DS33+DK33+DG33+DC33+CY33+CU33+CQ33+CM33+CE33+CA33+BW33+BS33+EY33+BO33+BK33+BC33+AY33+AM33+AI33+AE33+W33+S33+O33+K33+GY33+GU33+HC33+FK33+FG33+FC33</f>
        <v>0</v>
      </c>
      <c r="HH33" s="61"/>
      <c r="HI33" s="106"/>
      <c r="HJ33" s="107">
        <f t="shared" si="255"/>
        <v>0</v>
      </c>
      <c r="HK33" s="90">
        <f t="shared" si="256"/>
        <v>0</v>
      </c>
    </row>
    <row r="34" spans="1:219" s="42" customFormat="1">
      <c r="A34" s="58">
        <f t="shared" si="155"/>
        <v>21</v>
      </c>
      <c r="C34" s="98"/>
      <c r="D34" s="82"/>
      <c r="E34" s="105">
        <f t="shared" si="156"/>
        <v>0</v>
      </c>
      <c r="F34" s="59"/>
      <c r="G34" s="90"/>
      <c r="H34" s="61"/>
      <c r="I34" s="106">
        <f t="shared" si="157"/>
        <v>0</v>
      </c>
      <c r="J34" s="107">
        <f t="shared" si="158"/>
        <v>0</v>
      </c>
      <c r="K34" s="90">
        <f t="shared" si="159"/>
        <v>0</v>
      </c>
      <c r="L34" s="61"/>
      <c r="M34" s="106">
        <f t="shared" si="160"/>
        <v>0</v>
      </c>
      <c r="N34" s="107">
        <f t="shared" si="161"/>
        <v>0</v>
      </c>
      <c r="O34" s="90">
        <f t="shared" si="162"/>
        <v>0</v>
      </c>
      <c r="P34" s="61"/>
      <c r="Q34" s="106">
        <f t="shared" si="163"/>
        <v>0</v>
      </c>
      <c r="R34" s="107">
        <f t="shared" si="164"/>
        <v>0</v>
      </c>
      <c r="S34" s="90">
        <f t="shared" si="165"/>
        <v>0</v>
      </c>
      <c r="T34" s="61"/>
      <c r="U34" s="106">
        <f t="shared" si="166"/>
        <v>0</v>
      </c>
      <c r="V34" s="107">
        <f t="shared" si="167"/>
        <v>0</v>
      </c>
      <c r="W34" s="90">
        <f t="shared" si="168"/>
        <v>0</v>
      </c>
      <c r="X34" s="61"/>
      <c r="Y34" s="106">
        <f t="shared" si="49"/>
        <v>0</v>
      </c>
      <c r="Z34" s="107">
        <f t="shared" si="50"/>
        <v>0</v>
      </c>
      <c r="AA34" s="90">
        <f t="shared" si="51"/>
        <v>0</v>
      </c>
      <c r="AB34" s="61"/>
      <c r="AC34" s="106">
        <f t="shared" si="169"/>
        <v>0</v>
      </c>
      <c r="AD34" s="107">
        <f t="shared" si="170"/>
        <v>0</v>
      </c>
      <c r="AE34" s="90">
        <f t="shared" si="171"/>
        <v>0</v>
      </c>
      <c r="AF34" s="61"/>
      <c r="AG34" s="106">
        <f t="shared" si="172"/>
        <v>0</v>
      </c>
      <c r="AH34" s="107">
        <f t="shared" si="173"/>
        <v>0</v>
      </c>
      <c r="AI34" s="90">
        <f t="shared" si="174"/>
        <v>0</v>
      </c>
      <c r="AJ34" s="61"/>
      <c r="AK34" s="106">
        <f t="shared" si="175"/>
        <v>0</v>
      </c>
      <c r="AL34" s="107">
        <f t="shared" si="176"/>
        <v>0</v>
      </c>
      <c r="AM34" s="90">
        <f t="shared" si="177"/>
        <v>0</v>
      </c>
      <c r="AN34" s="61"/>
      <c r="AO34" s="106">
        <f t="shared" si="61"/>
        <v>0</v>
      </c>
      <c r="AP34" s="107">
        <f t="shared" si="62"/>
        <v>0</v>
      </c>
      <c r="AQ34" s="90">
        <f t="shared" si="63"/>
        <v>0</v>
      </c>
      <c r="AR34" s="61"/>
      <c r="AS34" s="106">
        <f t="shared" si="64"/>
        <v>0</v>
      </c>
      <c r="AT34" s="107">
        <f t="shared" si="65"/>
        <v>0</v>
      </c>
      <c r="AU34" s="90">
        <f t="shared" si="66"/>
        <v>0</v>
      </c>
      <c r="AV34" s="61"/>
      <c r="AW34" s="106">
        <f t="shared" si="178"/>
        <v>0</v>
      </c>
      <c r="AX34" s="107">
        <f t="shared" si="179"/>
        <v>0</v>
      </c>
      <c r="AY34" s="90">
        <f t="shared" si="180"/>
        <v>0</v>
      </c>
      <c r="AZ34" s="61"/>
      <c r="BA34" s="106">
        <f t="shared" si="181"/>
        <v>0</v>
      </c>
      <c r="BB34" s="107">
        <f t="shared" si="182"/>
        <v>0</v>
      </c>
      <c r="BC34" s="90">
        <f t="shared" si="183"/>
        <v>0</v>
      </c>
      <c r="BD34" s="61"/>
      <c r="BE34" s="106">
        <f t="shared" si="73"/>
        <v>0</v>
      </c>
      <c r="BF34" s="107">
        <f t="shared" si="74"/>
        <v>0</v>
      </c>
      <c r="BG34" s="90">
        <f t="shared" si="75"/>
        <v>0</v>
      </c>
      <c r="BH34" s="61"/>
      <c r="BI34" s="106">
        <f t="shared" si="184"/>
        <v>0</v>
      </c>
      <c r="BJ34" s="107">
        <f t="shared" si="185"/>
        <v>0</v>
      </c>
      <c r="BK34" s="90">
        <f t="shared" si="186"/>
        <v>0</v>
      </c>
      <c r="BL34" s="61"/>
      <c r="BM34" s="106">
        <f t="shared" si="187"/>
        <v>0</v>
      </c>
      <c r="BN34" s="107">
        <f t="shared" si="188"/>
        <v>0</v>
      </c>
      <c r="BO34" s="90">
        <f t="shared" si="189"/>
        <v>0</v>
      </c>
      <c r="BP34" s="61"/>
      <c r="BQ34" s="106">
        <f t="shared" si="190"/>
        <v>0</v>
      </c>
      <c r="BR34" s="151">
        <f t="shared" si="191"/>
        <v>0</v>
      </c>
      <c r="BS34" s="153">
        <f t="shared" si="192"/>
        <v>0</v>
      </c>
      <c r="BT34" s="61"/>
      <c r="BU34" s="106">
        <f t="shared" si="193"/>
        <v>0</v>
      </c>
      <c r="BV34" s="151">
        <f t="shared" si="194"/>
        <v>0</v>
      </c>
      <c r="BW34" s="153">
        <f t="shared" si="195"/>
        <v>0</v>
      </c>
      <c r="BX34" s="61"/>
      <c r="BY34" s="106">
        <f t="shared" si="196"/>
        <v>0</v>
      </c>
      <c r="BZ34" s="151">
        <f t="shared" si="197"/>
        <v>0</v>
      </c>
      <c r="CA34" s="153">
        <f t="shared" si="198"/>
        <v>0</v>
      </c>
      <c r="CB34" s="61"/>
      <c r="CC34" s="106">
        <f t="shared" si="199"/>
        <v>0</v>
      </c>
      <c r="CD34" s="151">
        <f t="shared" si="200"/>
        <v>0</v>
      </c>
      <c r="CE34" s="153">
        <f t="shared" si="201"/>
        <v>0</v>
      </c>
      <c r="CF34" s="61"/>
      <c r="CG34" s="106">
        <f t="shared" si="94"/>
        <v>0</v>
      </c>
      <c r="CH34" s="151">
        <f t="shared" si="95"/>
        <v>0</v>
      </c>
      <c r="CI34" s="153">
        <f t="shared" si="96"/>
        <v>0</v>
      </c>
      <c r="CJ34" s="61"/>
      <c r="CK34" s="106">
        <f t="shared" si="202"/>
        <v>0</v>
      </c>
      <c r="CL34" s="151">
        <f t="shared" si="203"/>
        <v>0</v>
      </c>
      <c r="CM34" s="153">
        <f t="shared" si="204"/>
        <v>0</v>
      </c>
      <c r="CN34" s="61"/>
      <c r="CO34" s="106">
        <f t="shared" si="205"/>
        <v>0</v>
      </c>
      <c r="CP34" s="151">
        <f t="shared" si="206"/>
        <v>0</v>
      </c>
      <c r="CQ34" s="153">
        <f t="shared" si="207"/>
        <v>0</v>
      </c>
      <c r="CR34" s="61"/>
      <c r="CS34" s="106">
        <f t="shared" si="208"/>
        <v>0</v>
      </c>
      <c r="CT34" s="151">
        <f t="shared" si="209"/>
        <v>0</v>
      </c>
      <c r="CU34" s="153">
        <f t="shared" si="210"/>
        <v>0</v>
      </c>
      <c r="CV34" s="61"/>
      <c r="CW34" s="106">
        <f t="shared" si="211"/>
        <v>0</v>
      </c>
      <c r="CX34" s="151">
        <f t="shared" si="212"/>
        <v>0</v>
      </c>
      <c r="CY34" s="153">
        <f t="shared" si="213"/>
        <v>0</v>
      </c>
      <c r="CZ34" s="61"/>
      <c r="DA34" s="106">
        <f t="shared" si="214"/>
        <v>0</v>
      </c>
      <c r="DB34" s="151">
        <f t="shared" si="215"/>
        <v>0</v>
      </c>
      <c r="DC34" s="90">
        <f t="shared" si="216"/>
        <v>0</v>
      </c>
      <c r="DD34" s="61"/>
      <c r="DE34" s="106">
        <f t="shared" si="217"/>
        <v>0</v>
      </c>
      <c r="DF34" s="107">
        <f t="shared" si="218"/>
        <v>0</v>
      </c>
      <c r="DG34" s="90">
        <f t="shared" si="219"/>
        <v>0</v>
      </c>
      <c r="DH34" s="61"/>
      <c r="DI34" s="106">
        <f t="shared" si="220"/>
        <v>0</v>
      </c>
      <c r="DJ34" s="107">
        <f t="shared" si="221"/>
        <v>0</v>
      </c>
      <c r="DK34" s="90">
        <f t="shared" si="222"/>
        <v>0</v>
      </c>
      <c r="DL34" s="61"/>
      <c r="DM34" s="106">
        <f t="shared" si="118"/>
        <v>0</v>
      </c>
      <c r="DN34" s="107">
        <f t="shared" si="119"/>
        <v>0</v>
      </c>
      <c r="DO34" s="90">
        <f t="shared" si="120"/>
        <v>0</v>
      </c>
      <c r="DP34" s="61"/>
      <c r="DQ34" s="106">
        <f t="shared" si="223"/>
        <v>0</v>
      </c>
      <c r="DR34" s="107">
        <f t="shared" si="224"/>
        <v>0</v>
      </c>
      <c r="DS34" s="90">
        <f t="shared" si="225"/>
        <v>0</v>
      </c>
      <c r="DT34" s="61"/>
      <c r="DU34" s="106">
        <f t="shared" si="226"/>
        <v>0</v>
      </c>
      <c r="DV34" s="107">
        <f t="shared" si="227"/>
        <v>0</v>
      </c>
      <c r="DW34" s="90">
        <f t="shared" si="228"/>
        <v>0</v>
      </c>
      <c r="DX34" s="61"/>
      <c r="DY34" s="106">
        <f t="shared" si="229"/>
        <v>0</v>
      </c>
      <c r="DZ34" s="107">
        <f t="shared" si="230"/>
        <v>0</v>
      </c>
      <c r="EA34" s="90">
        <f t="shared" si="231"/>
        <v>0</v>
      </c>
      <c r="EB34" s="61"/>
      <c r="EC34" s="106">
        <f t="shared" si="232"/>
        <v>0</v>
      </c>
      <c r="ED34" s="107">
        <f t="shared" si="233"/>
        <v>0</v>
      </c>
      <c r="EE34" s="90">
        <f t="shared" si="234"/>
        <v>0</v>
      </c>
      <c r="EF34" s="61"/>
      <c r="EG34" s="106">
        <f t="shared" si="235"/>
        <v>0</v>
      </c>
      <c r="EH34" s="107">
        <f t="shared" si="236"/>
        <v>0</v>
      </c>
      <c r="EI34" s="90">
        <f t="shared" si="237"/>
        <v>0</v>
      </c>
      <c r="EJ34" s="61"/>
      <c r="EK34" s="106">
        <f t="shared" si="238"/>
        <v>0</v>
      </c>
      <c r="EL34" s="107">
        <f t="shared" si="239"/>
        <v>0</v>
      </c>
      <c r="EM34" s="90">
        <f t="shared" si="240"/>
        <v>0</v>
      </c>
      <c r="EN34" s="61"/>
      <c r="EO34" s="106">
        <f t="shared" si="241"/>
        <v>0</v>
      </c>
      <c r="EP34" s="107">
        <f t="shared" si="242"/>
        <v>0</v>
      </c>
      <c r="EQ34" s="90">
        <f t="shared" si="243"/>
        <v>0</v>
      </c>
      <c r="ER34" s="61"/>
      <c r="ES34" s="106">
        <f t="shared" si="244"/>
        <v>0</v>
      </c>
      <c r="ET34" s="107">
        <f t="shared" si="245"/>
        <v>0</v>
      </c>
      <c r="EU34" s="90">
        <f t="shared" si="246"/>
        <v>0</v>
      </c>
      <c r="EV34" s="61"/>
      <c r="EW34" s="106">
        <f t="shared" si="1"/>
        <v>0</v>
      </c>
      <c r="EX34" s="151">
        <f t="shared" si="2"/>
        <v>0</v>
      </c>
      <c r="EY34" s="152">
        <f t="shared" si="3"/>
        <v>0</v>
      </c>
      <c r="EZ34" s="61"/>
      <c r="FA34" s="106">
        <f t="shared" si="4"/>
        <v>0</v>
      </c>
      <c r="FB34" s="151">
        <f t="shared" si="5"/>
        <v>0</v>
      </c>
      <c r="FC34" s="152">
        <f t="shared" si="6"/>
        <v>0</v>
      </c>
      <c r="FD34" s="61"/>
      <c r="FE34" s="106">
        <f t="shared" si="7"/>
        <v>0</v>
      </c>
      <c r="FF34" s="151">
        <f t="shared" si="8"/>
        <v>0</v>
      </c>
      <c r="FG34" s="152">
        <f t="shared" si="9"/>
        <v>0</v>
      </c>
      <c r="FH34" s="61"/>
      <c r="FI34" s="106">
        <f t="shared" si="10"/>
        <v>0</v>
      </c>
      <c r="FJ34" s="151">
        <f t="shared" si="11"/>
        <v>0</v>
      </c>
      <c r="FK34" s="152">
        <f t="shared" si="12"/>
        <v>0</v>
      </c>
      <c r="FL34" s="61"/>
      <c r="FM34" s="106">
        <f t="shared" si="13"/>
        <v>0</v>
      </c>
      <c r="FN34" s="151">
        <f t="shared" si="14"/>
        <v>0</v>
      </c>
      <c r="FO34" s="152">
        <f t="shared" si="15"/>
        <v>0</v>
      </c>
      <c r="FP34" s="61"/>
      <c r="FQ34" s="106">
        <f t="shared" si="16"/>
        <v>0</v>
      </c>
      <c r="FR34" s="151">
        <f t="shared" si="17"/>
        <v>0</v>
      </c>
      <c r="FS34" s="152">
        <f t="shared" si="18"/>
        <v>0</v>
      </c>
      <c r="FT34" s="61"/>
      <c r="FU34" s="106">
        <f t="shared" si="19"/>
        <v>0</v>
      </c>
      <c r="FV34" s="151">
        <f t="shared" si="20"/>
        <v>0</v>
      </c>
      <c r="FW34" s="152">
        <f t="shared" si="21"/>
        <v>0</v>
      </c>
      <c r="FX34" s="61"/>
      <c r="FY34" s="106">
        <f t="shared" si="22"/>
        <v>0</v>
      </c>
      <c r="FZ34" s="151">
        <f t="shared" si="23"/>
        <v>0</v>
      </c>
      <c r="GA34" s="152">
        <f t="shared" si="24"/>
        <v>0</v>
      </c>
      <c r="GB34" s="61"/>
      <c r="GC34" s="106">
        <f t="shared" si="25"/>
        <v>0</v>
      </c>
      <c r="GD34" s="151">
        <f t="shared" si="26"/>
        <v>0</v>
      </c>
      <c r="GE34" s="152">
        <f t="shared" si="27"/>
        <v>0</v>
      </c>
      <c r="GF34" s="61"/>
      <c r="GG34" s="106">
        <f t="shared" si="28"/>
        <v>0</v>
      </c>
      <c r="GH34" s="151">
        <f t="shared" si="29"/>
        <v>0</v>
      </c>
      <c r="GI34" s="152">
        <f t="shared" si="30"/>
        <v>0</v>
      </c>
      <c r="GJ34" s="61"/>
      <c r="GK34" s="106">
        <f t="shared" si="31"/>
        <v>0</v>
      </c>
      <c r="GL34" s="151">
        <f t="shared" si="32"/>
        <v>0</v>
      </c>
      <c r="GM34" s="152">
        <f t="shared" si="33"/>
        <v>0</v>
      </c>
      <c r="GN34" s="61"/>
      <c r="GO34" s="106">
        <f t="shared" si="34"/>
        <v>0</v>
      </c>
      <c r="GP34" s="151">
        <f t="shared" si="35"/>
        <v>0</v>
      </c>
      <c r="GQ34" s="152">
        <f t="shared" si="36"/>
        <v>0</v>
      </c>
      <c r="GR34" s="61"/>
      <c r="GS34" s="106">
        <f t="shared" si="247"/>
        <v>0</v>
      </c>
      <c r="GT34" s="107">
        <f t="shared" si="248"/>
        <v>0</v>
      </c>
      <c r="GU34" s="90">
        <f t="shared" si="249"/>
        <v>0</v>
      </c>
      <c r="GV34" s="61"/>
      <c r="GW34" s="106">
        <f t="shared" si="250"/>
        <v>0</v>
      </c>
      <c r="GX34" s="107">
        <f t="shared" si="251"/>
        <v>0</v>
      </c>
      <c r="GY34" s="90">
        <f t="shared" si="252"/>
        <v>0</v>
      </c>
      <c r="GZ34" s="61"/>
      <c r="HA34" s="106"/>
      <c r="HB34" s="107">
        <f t="shared" si="253"/>
        <v>0</v>
      </c>
      <c r="HC34" s="90">
        <f t="shared" si="254"/>
        <v>0</v>
      </c>
      <c r="HD34" s="61">
        <f>+ER34+EN34+EJ34+EF34+EB34+DX34+DT34+DP34+DH34+DD34+CZ34+CV34+CR34+CN34+CJ34+CB34+BX34+BT34+BP34+EV34+BL34+BH34+AZ34+AV34+AJ34+AF34+AB34+T34+P34+L34+H34+GV34+GR34+GZ34+EZ34+FD34+FH34</f>
        <v>0</v>
      </c>
      <c r="HE34" s="106">
        <f>+ES34+EO34+EK34+EG34+EC34+DY34+DU34+DQ34+DI34+DE34+DA34+CW34+CS34+CO34+CK34+CC34+BY34+BU34+BQ34+EW34+BM34+BI34+BA34+AW34+AK34+AG34+AC34+U34+Q34+M34+I34+GW34+GS34+HA34+FA34+FE34+FI34</f>
        <v>0</v>
      </c>
      <c r="HF34" s="107">
        <f>+ET34+EP34+EL34+EH34+ED34+DZ34+DV34+DR34+DJ34+DF34+DB34+CX34+CT34+CP34+CL34+CD34+BZ34+BV34+BR34+EX34+BN34+BJ34+BB34+AX34+AL34+AH34+AD34+V34+R34+N34+J34+GX34+GT34+HB34+FB34+FF34+FJ34</f>
        <v>0</v>
      </c>
      <c r="HG34" s="90">
        <f>+EU34+EQ34+EM34+EI34+EE34+EA34+DW34+DS34+DK34+DG34+DC34+CY34+CU34+CQ34+CM34+CE34+CA34+BW34+BS34+EY34+BO34+BK34+BC34+AY34+AM34+AI34+AE34+W34+S34+O34+K34+GY34+GU34+HC34+FK34+FG34+FC34</f>
        <v>0</v>
      </c>
      <c r="HH34" s="61"/>
      <c r="HI34" s="106"/>
      <c r="HJ34" s="107">
        <f t="shared" si="255"/>
        <v>0</v>
      </c>
      <c r="HK34" s="90">
        <f t="shared" si="256"/>
        <v>0</v>
      </c>
    </row>
    <row r="35" spans="1:219" s="42" customFormat="1">
      <c r="A35" s="58">
        <f t="shared" si="155"/>
        <v>22</v>
      </c>
      <c r="C35" s="98"/>
      <c r="D35" s="82"/>
      <c r="E35" s="105">
        <f t="shared" si="156"/>
        <v>0</v>
      </c>
      <c r="F35" s="59"/>
      <c r="G35" s="90"/>
      <c r="H35" s="61"/>
      <c r="I35" s="106">
        <f t="shared" si="157"/>
        <v>0</v>
      </c>
      <c r="J35" s="107">
        <f t="shared" si="158"/>
        <v>0</v>
      </c>
      <c r="K35" s="90">
        <f t="shared" si="159"/>
        <v>0</v>
      </c>
      <c r="L35" s="61"/>
      <c r="M35" s="106">
        <f t="shared" si="160"/>
        <v>0</v>
      </c>
      <c r="N35" s="107">
        <f t="shared" si="161"/>
        <v>0</v>
      </c>
      <c r="O35" s="90">
        <f t="shared" si="162"/>
        <v>0</v>
      </c>
      <c r="P35" s="61"/>
      <c r="Q35" s="106">
        <f t="shared" si="163"/>
        <v>0</v>
      </c>
      <c r="R35" s="107">
        <f t="shared" si="164"/>
        <v>0</v>
      </c>
      <c r="S35" s="90">
        <f t="shared" si="165"/>
        <v>0</v>
      </c>
      <c r="T35" s="61"/>
      <c r="U35" s="106">
        <f t="shared" si="166"/>
        <v>0</v>
      </c>
      <c r="V35" s="107">
        <f t="shared" si="167"/>
        <v>0</v>
      </c>
      <c r="W35" s="90">
        <f t="shared" si="168"/>
        <v>0</v>
      </c>
      <c r="X35" s="61"/>
      <c r="Y35" s="106">
        <f t="shared" si="49"/>
        <v>0</v>
      </c>
      <c r="Z35" s="107">
        <f t="shared" si="50"/>
        <v>0</v>
      </c>
      <c r="AA35" s="90">
        <f t="shared" si="51"/>
        <v>0</v>
      </c>
      <c r="AB35" s="61"/>
      <c r="AC35" s="106">
        <f t="shared" si="169"/>
        <v>0</v>
      </c>
      <c r="AD35" s="107">
        <f t="shared" si="170"/>
        <v>0</v>
      </c>
      <c r="AE35" s="90">
        <f t="shared" si="171"/>
        <v>0</v>
      </c>
      <c r="AF35" s="61"/>
      <c r="AG35" s="106">
        <f t="shared" si="172"/>
        <v>0</v>
      </c>
      <c r="AH35" s="107">
        <f t="shared" si="173"/>
        <v>0</v>
      </c>
      <c r="AI35" s="90">
        <f t="shared" si="174"/>
        <v>0</v>
      </c>
      <c r="AJ35" s="61"/>
      <c r="AK35" s="106">
        <f t="shared" si="175"/>
        <v>0</v>
      </c>
      <c r="AL35" s="107">
        <f t="shared" si="176"/>
        <v>0</v>
      </c>
      <c r="AM35" s="90">
        <f t="shared" si="177"/>
        <v>0</v>
      </c>
      <c r="AN35" s="61"/>
      <c r="AO35" s="106">
        <f t="shared" si="61"/>
        <v>0</v>
      </c>
      <c r="AP35" s="107">
        <f t="shared" si="62"/>
        <v>0</v>
      </c>
      <c r="AQ35" s="90">
        <f t="shared" si="63"/>
        <v>0</v>
      </c>
      <c r="AR35" s="61"/>
      <c r="AS35" s="106">
        <f t="shared" si="64"/>
        <v>0</v>
      </c>
      <c r="AT35" s="107">
        <f t="shared" si="65"/>
        <v>0</v>
      </c>
      <c r="AU35" s="90">
        <f t="shared" si="66"/>
        <v>0</v>
      </c>
      <c r="AV35" s="61"/>
      <c r="AW35" s="106">
        <f t="shared" si="178"/>
        <v>0</v>
      </c>
      <c r="AX35" s="107">
        <f t="shared" si="179"/>
        <v>0</v>
      </c>
      <c r="AY35" s="90">
        <f t="shared" si="180"/>
        <v>0</v>
      </c>
      <c r="AZ35" s="61"/>
      <c r="BA35" s="106">
        <f t="shared" si="181"/>
        <v>0</v>
      </c>
      <c r="BB35" s="107">
        <f t="shared" si="182"/>
        <v>0</v>
      </c>
      <c r="BC35" s="90">
        <f t="shared" si="183"/>
        <v>0</v>
      </c>
      <c r="BD35" s="61"/>
      <c r="BE35" s="106">
        <f t="shared" si="73"/>
        <v>0</v>
      </c>
      <c r="BF35" s="107">
        <f t="shared" si="74"/>
        <v>0</v>
      </c>
      <c r="BG35" s="90">
        <f t="shared" si="75"/>
        <v>0</v>
      </c>
      <c r="BH35" s="61"/>
      <c r="BI35" s="106">
        <f t="shared" si="184"/>
        <v>0</v>
      </c>
      <c r="BJ35" s="107">
        <f t="shared" si="185"/>
        <v>0</v>
      </c>
      <c r="BK35" s="90">
        <f t="shared" si="186"/>
        <v>0</v>
      </c>
      <c r="BL35" s="61"/>
      <c r="BM35" s="106">
        <f t="shared" si="187"/>
        <v>0</v>
      </c>
      <c r="BN35" s="107">
        <f t="shared" si="188"/>
        <v>0</v>
      </c>
      <c r="BO35" s="90">
        <f t="shared" si="189"/>
        <v>0</v>
      </c>
      <c r="BP35" s="61"/>
      <c r="BQ35" s="106">
        <f t="shared" si="190"/>
        <v>0</v>
      </c>
      <c r="BR35" s="151">
        <f t="shared" si="191"/>
        <v>0</v>
      </c>
      <c r="BS35" s="153">
        <f t="shared" si="192"/>
        <v>0</v>
      </c>
      <c r="BT35" s="61"/>
      <c r="BU35" s="106">
        <f t="shared" si="193"/>
        <v>0</v>
      </c>
      <c r="BV35" s="151">
        <f t="shared" si="194"/>
        <v>0</v>
      </c>
      <c r="BW35" s="153">
        <f t="shared" si="195"/>
        <v>0</v>
      </c>
      <c r="BX35" s="61"/>
      <c r="BY35" s="106">
        <f t="shared" si="196"/>
        <v>0</v>
      </c>
      <c r="BZ35" s="151">
        <f t="shared" si="197"/>
        <v>0</v>
      </c>
      <c r="CA35" s="153">
        <f t="shared" si="198"/>
        <v>0</v>
      </c>
      <c r="CB35" s="61"/>
      <c r="CC35" s="106">
        <f t="shared" si="199"/>
        <v>0</v>
      </c>
      <c r="CD35" s="151">
        <f t="shared" si="200"/>
        <v>0</v>
      </c>
      <c r="CE35" s="153">
        <f t="shared" si="201"/>
        <v>0</v>
      </c>
      <c r="CF35" s="61"/>
      <c r="CG35" s="106">
        <f t="shared" si="94"/>
        <v>0</v>
      </c>
      <c r="CH35" s="151">
        <f t="shared" si="95"/>
        <v>0</v>
      </c>
      <c r="CI35" s="153">
        <f t="shared" si="96"/>
        <v>0</v>
      </c>
      <c r="CJ35" s="61"/>
      <c r="CK35" s="106">
        <f t="shared" si="202"/>
        <v>0</v>
      </c>
      <c r="CL35" s="151">
        <f t="shared" si="203"/>
        <v>0</v>
      </c>
      <c r="CM35" s="153">
        <f t="shared" si="204"/>
        <v>0</v>
      </c>
      <c r="CN35" s="61"/>
      <c r="CO35" s="106">
        <f t="shared" si="205"/>
        <v>0</v>
      </c>
      <c r="CP35" s="151">
        <f t="shared" si="206"/>
        <v>0</v>
      </c>
      <c r="CQ35" s="153">
        <f t="shared" si="207"/>
        <v>0</v>
      </c>
      <c r="CR35" s="61"/>
      <c r="CS35" s="106">
        <f t="shared" si="208"/>
        <v>0</v>
      </c>
      <c r="CT35" s="151">
        <f t="shared" si="209"/>
        <v>0</v>
      </c>
      <c r="CU35" s="153">
        <f t="shared" si="210"/>
        <v>0</v>
      </c>
      <c r="CV35" s="61"/>
      <c r="CW35" s="106">
        <f t="shared" si="211"/>
        <v>0</v>
      </c>
      <c r="CX35" s="151">
        <f t="shared" si="212"/>
        <v>0</v>
      </c>
      <c r="CY35" s="153">
        <f t="shared" si="213"/>
        <v>0</v>
      </c>
      <c r="CZ35" s="61"/>
      <c r="DA35" s="106">
        <f t="shared" si="214"/>
        <v>0</v>
      </c>
      <c r="DB35" s="151">
        <f t="shared" si="215"/>
        <v>0</v>
      </c>
      <c r="DC35" s="90">
        <f t="shared" si="216"/>
        <v>0</v>
      </c>
      <c r="DD35" s="61"/>
      <c r="DE35" s="106">
        <f t="shared" si="217"/>
        <v>0</v>
      </c>
      <c r="DF35" s="107">
        <f t="shared" si="218"/>
        <v>0</v>
      </c>
      <c r="DG35" s="90">
        <f t="shared" si="219"/>
        <v>0</v>
      </c>
      <c r="DH35" s="61"/>
      <c r="DI35" s="106">
        <f t="shared" si="220"/>
        <v>0</v>
      </c>
      <c r="DJ35" s="107">
        <f t="shared" si="221"/>
        <v>0</v>
      </c>
      <c r="DK35" s="90">
        <f t="shared" si="222"/>
        <v>0</v>
      </c>
      <c r="DL35" s="61"/>
      <c r="DM35" s="106">
        <f t="shared" si="118"/>
        <v>0</v>
      </c>
      <c r="DN35" s="107">
        <f t="shared" si="119"/>
        <v>0</v>
      </c>
      <c r="DO35" s="90">
        <f t="shared" si="120"/>
        <v>0</v>
      </c>
      <c r="DP35" s="61"/>
      <c r="DQ35" s="106">
        <f t="shared" si="223"/>
        <v>0</v>
      </c>
      <c r="DR35" s="107">
        <f t="shared" si="224"/>
        <v>0</v>
      </c>
      <c r="DS35" s="90">
        <f t="shared" si="225"/>
        <v>0</v>
      </c>
      <c r="DT35" s="61"/>
      <c r="DU35" s="106">
        <f t="shared" si="226"/>
        <v>0</v>
      </c>
      <c r="DV35" s="107">
        <f t="shared" si="227"/>
        <v>0</v>
      </c>
      <c r="DW35" s="90">
        <f t="shared" si="228"/>
        <v>0</v>
      </c>
      <c r="DX35" s="61"/>
      <c r="DY35" s="106">
        <f t="shared" si="229"/>
        <v>0</v>
      </c>
      <c r="DZ35" s="107">
        <f t="shared" si="230"/>
        <v>0</v>
      </c>
      <c r="EA35" s="90">
        <f t="shared" si="231"/>
        <v>0</v>
      </c>
      <c r="EB35" s="61"/>
      <c r="EC35" s="106">
        <f t="shared" si="232"/>
        <v>0</v>
      </c>
      <c r="ED35" s="107">
        <f t="shared" si="233"/>
        <v>0</v>
      </c>
      <c r="EE35" s="90">
        <f t="shared" si="234"/>
        <v>0</v>
      </c>
      <c r="EF35" s="61"/>
      <c r="EG35" s="106">
        <f t="shared" si="235"/>
        <v>0</v>
      </c>
      <c r="EH35" s="107">
        <f t="shared" si="236"/>
        <v>0</v>
      </c>
      <c r="EI35" s="90">
        <f t="shared" si="237"/>
        <v>0</v>
      </c>
      <c r="EJ35" s="61"/>
      <c r="EK35" s="106">
        <f t="shared" si="238"/>
        <v>0</v>
      </c>
      <c r="EL35" s="107">
        <f t="shared" si="239"/>
        <v>0</v>
      </c>
      <c r="EM35" s="90">
        <f t="shared" si="240"/>
        <v>0</v>
      </c>
      <c r="EN35" s="61"/>
      <c r="EO35" s="106">
        <f t="shared" si="241"/>
        <v>0</v>
      </c>
      <c r="EP35" s="107">
        <f t="shared" si="242"/>
        <v>0</v>
      </c>
      <c r="EQ35" s="90">
        <f t="shared" si="243"/>
        <v>0</v>
      </c>
      <c r="ER35" s="61"/>
      <c r="ES35" s="106">
        <f t="shared" si="244"/>
        <v>0</v>
      </c>
      <c r="ET35" s="107">
        <f t="shared" si="245"/>
        <v>0</v>
      </c>
      <c r="EU35" s="90">
        <f t="shared" si="246"/>
        <v>0</v>
      </c>
      <c r="EV35" s="61"/>
      <c r="EW35" s="106">
        <f t="shared" si="1"/>
        <v>0</v>
      </c>
      <c r="EX35" s="151">
        <f t="shared" si="2"/>
        <v>0</v>
      </c>
      <c r="EY35" s="152">
        <f t="shared" si="3"/>
        <v>0</v>
      </c>
      <c r="EZ35" s="61"/>
      <c r="FA35" s="106">
        <f t="shared" si="4"/>
        <v>0</v>
      </c>
      <c r="FB35" s="151">
        <f t="shared" si="5"/>
        <v>0</v>
      </c>
      <c r="FC35" s="152">
        <f t="shared" si="6"/>
        <v>0</v>
      </c>
      <c r="FD35" s="61"/>
      <c r="FE35" s="106">
        <f t="shared" si="7"/>
        <v>0</v>
      </c>
      <c r="FF35" s="151">
        <f t="shared" si="8"/>
        <v>0</v>
      </c>
      <c r="FG35" s="152">
        <f t="shared" si="9"/>
        <v>0</v>
      </c>
      <c r="FH35" s="61"/>
      <c r="FI35" s="106">
        <f t="shared" si="10"/>
        <v>0</v>
      </c>
      <c r="FJ35" s="151">
        <f t="shared" si="11"/>
        <v>0</v>
      </c>
      <c r="FK35" s="152">
        <f t="shared" si="12"/>
        <v>0</v>
      </c>
      <c r="FL35" s="61"/>
      <c r="FM35" s="106">
        <f t="shared" si="13"/>
        <v>0</v>
      </c>
      <c r="FN35" s="151">
        <f t="shared" si="14"/>
        <v>0</v>
      </c>
      <c r="FO35" s="152">
        <f t="shared" si="15"/>
        <v>0</v>
      </c>
      <c r="FP35" s="61"/>
      <c r="FQ35" s="106">
        <f t="shared" si="16"/>
        <v>0</v>
      </c>
      <c r="FR35" s="151">
        <f t="shared" si="17"/>
        <v>0</v>
      </c>
      <c r="FS35" s="152">
        <f t="shared" si="18"/>
        <v>0</v>
      </c>
      <c r="FT35" s="61"/>
      <c r="FU35" s="106">
        <f t="shared" si="19"/>
        <v>0</v>
      </c>
      <c r="FV35" s="151">
        <f t="shared" si="20"/>
        <v>0</v>
      </c>
      <c r="FW35" s="152">
        <f t="shared" si="21"/>
        <v>0</v>
      </c>
      <c r="FX35" s="61"/>
      <c r="FY35" s="106">
        <f t="shared" si="22"/>
        <v>0</v>
      </c>
      <c r="FZ35" s="151">
        <f t="shared" si="23"/>
        <v>0</v>
      </c>
      <c r="GA35" s="152">
        <f t="shared" si="24"/>
        <v>0</v>
      </c>
      <c r="GB35" s="61"/>
      <c r="GC35" s="106">
        <f t="shared" si="25"/>
        <v>0</v>
      </c>
      <c r="GD35" s="151">
        <f t="shared" si="26"/>
        <v>0</v>
      </c>
      <c r="GE35" s="152">
        <f t="shared" si="27"/>
        <v>0</v>
      </c>
      <c r="GF35" s="61"/>
      <c r="GG35" s="106">
        <f t="shared" si="28"/>
        <v>0</v>
      </c>
      <c r="GH35" s="151">
        <f t="shared" si="29"/>
        <v>0</v>
      </c>
      <c r="GI35" s="152">
        <f t="shared" si="30"/>
        <v>0</v>
      </c>
      <c r="GJ35" s="61"/>
      <c r="GK35" s="106">
        <f t="shared" si="31"/>
        <v>0</v>
      </c>
      <c r="GL35" s="151">
        <f t="shared" si="32"/>
        <v>0</v>
      </c>
      <c r="GM35" s="152">
        <f t="shared" si="33"/>
        <v>0</v>
      </c>
      <c r="GN35" s="61"/>
      <c r="GO35" s="106">
        <f t="shared" si="34"/>
        <v>0</v>
      </c>
      <c r="GP35" s="151">
        <f t="shared" si="35"/>
        <v>0</v>
      </c>
      <c r="GQ35" s="152">
        <f t="shared" si="36"/>
        <v>0</v>
      </c>
      <c r="GR35" s="61"/>
      <c r="GS35" s="106">
        <f t="shared" si="247"/>
        <v>0</v>
      </c>
      <c r="GT35" s="107">
        <f t="shared" si="248"/>
        <v>0</v>
      </c>
      <c r="GU35" s="90">
        <f t="shared" si="249"/>
        <v>0</v>
      </c>
      <c r="GV35" s="61"/>
      <c r="GW35" s="106">
        <f t="shared" si="250"/>
        <v>0</v>
      </c>
      <c r="GX35" s="107">
        <f t="shared" si="251"/>
        <v>0</v>
      </c>
      <c r="GY35" s="90">
        <f t="shared" si="252"/>
        <v>0</v>
      </c>
      <c r="GZ35" s="61"/>
      <c r="HA35" s="106"/>
      <c r="HB35" s="107">
        <f t="shared" si="253"/>
        <v>0</v>
      </c>
      <c r="HC35" s="90">
        <f t="shared" si="254"/>
        <v>0</v>
      </c>
      <c r="HD35" s="61">
        <f>+ER35+EN35+EJ35+EF35+EB35+DX35+DT35+DP35+DH35+DD35+CZ35+CV35+CR35+CN35+CJ35+CB35+BX35+BT35+BP35+EV35+BL35+BH35+AZ35+AV35+AJ35+AF35+AB35+T35+P35+L35+H35+GV35+GR35+GZ35+EZ35+FD35+FH35</f>
        <v>0</v>
      </c>
      <c r="HE35" s="106">
        <f>+ES35+EO35+EK35+EG35+EC35+DY35+DU35+DQ35+DI35+DE35+DA35+CW35+CS35+CO35+CK35+CC35+BY35+BU35+BQ35+EW35+BM35+BI35+BA35+AW35+AK35+AG35+AC35+U35+Q35+M35+I35+GW35+GS35+HA35+FA35+FE35+FI35</f>
        <v>0</v>
      </c>
      <c r="HF35" s="107">
        <f>+ET35+EP35+EL35+EH35+ED35+DZ35+DV35+DR35+DJ35+DF35+DB35+CX35+CT35+CP35+CL35+CD35+BZ35+BV35+BR35+EX35+BN35+BJ35+BB35+AX35+AL35+AH35+AD35+V35+R35+N35+J35+GX35+GT35+HB35+FB35+FF35+FJ35</f>
        <v>0</v>
      </c>
      <c r="HG35" s="90">
        <f>+EU35+EQ35+EM35+EI35+EE35+EA35+DW35+DS35+DK35+DG35+DC35+CY35+CU35+CQ35+CM35+CE35+CA35+BW35+BS35+EY35+BO35+BK35+BC35+AY35+AM35+AI35+AE35+W35+S35+O35+K35+GY35+GU35+HC35+FK35+FG35+FC35</f>
        <v>0</v>
      </c>
      <c r="HH35" s="61"/>
      <c r="HI35" s="106"/>
      <c r="HJ35" s="107">
        <f t="shared" si="255"/>
        <v>0</v>
      </c>
      <c r="HK35" s="90">
        <f t="shared" si="256"/>
        <v>0</v>
      </c>
    </row>
    <row r="36" spans="1:219" s="42" customFormat="1">
      <c r="A36" s="58">
        <f t="shared" si="155"/>
        <v>23</v>
      </c>
      <c r="C36" s="98"/>
      <c r="D36" s="82"/>
      <c r="E36" s="105">
        <f t="shared" si="156"/>
        <v>0</v>
      </c>
      <c r="F36" s="59"/>
      <c r="G36" s="90"/>
      <c r="H36" s="61"/>
      <c r="I36" s="106">
        <f t="shared" si="157"/>
        <v>0</v>
      </c>
      <c r="J36" s="107">
        <f t="shared" si="158"/>
        <v>0</v>
      </c>
      <c r="K36" s="90">
        <f t="shared" si="159"/>
        <v>0</v>
      </c>
      <c r="L36" s="61"/>
      <c r="M36" s="106">
        <f t="shared" si="160"/>
        <v>0</v>
      </c>
      <c r="N36" s="107">
        <f t="shared" si="161"/>
        <v>0</v>
      </c>
      <c r="O36" s="90">
        <f t="shared" si="162"/>
        <v>0</v>
      </c>
      <c r="P36" s="61"/>
      <c r="Q36" s="106">
        <f t="shared" si="163"/>
        <v>0</v>
      </c>
      <c r="R36" s="107">
        <f t="shared" si="164"/>
        <v>0</v>
      </c>
      <c r="S36" s="90">
        <f t="shared" si="165"/>
        <v>0</v>
      </c>
      <c r="T36" s="61"/>
      <c r="U36" s="106">
        <f t="shared" si="166"/>
        <v>0</v>
      </c>
      <c r="V36" s="107">
        <f t="shared" si="167"/>
        <v>0</v>
      </c>
      <c r="W36" s="90">
        <f t="shared" si="168"/>
        <v>0</v>
      </c>
      <c r="X36" s="61"/>
      <c r="Y36" s="106">
        <f t="shared" si="49"/>
        <v>0</v>
      </c>
      <c r="Z36" s="107">
        <f t="shared" si="50"/>
        <v>0</v>
      </c>
      <c r="AA36" s="90">
        <f t="shared" si="51"/>
        <v>0</v>
      </c>
      <c r="AB36" s="61"/>
      <c r="AC36" s="106">
        <f t="shared" si="169"/>
        <v>0</v>
      </c>
      <c r="AD36" s="107">
        <f t="shared" si="170"/>
        <v>0</v>
      </c>
      <c r="AE36" s="90">
        <f t="shared" si="171"/>
        <v>0</v>
      </c>
      <c r="AF36" s="61"/>
      <c r="AG36" s="106">
        <f t="shared" si="172"/>
        <v>0</v>
      </c>
      <c r="AH36" s="107">
        <f t="shared" si="173"/>
        <v>0</v>
      </c>
      <c r="AI36" s="90">
        <f t="shared" si="174"/>
        <v>0</v>
      </c>
      <c r="AJ36" s="61"/>
      <c r="AK36" s="106">
        <f t="shared" si="175"/>
        <v>0</v>
      </c>
      <c r="AL36" s="107">
        <f t="shared" si="176"/>
        <v>0</v>
      </c>
      <c r="AM36" s="90">
        <f t="shared" si="177"/>
        <v>0</v>
      </c>
      <c r="AN36" s="61"/>
      <c r="AO36" s="106">
        <f t="shared" si="61"/>
        <v>0</v>
      </c>
      <c r="AP36" s="107">
        <f t="shared" si="62"/>
        <v>0</v>
      </c>
      <c r="AQ36" s="90">
        <f t="shared" si="63"/>
        <v>0</v>
      </c>
      <c r="AR36" s="61"/>
      <c r="AS36" s="106">
        <f t="shared" si="64"/>
        <v>0</v>
      </c>
      <c r="AT36" s="107">
        <f t="shared" si="65"/>
        <v>0</v>
      </c>
      <c r="AU36" s="90">
        <f t="shared" si="66"/>
        <v>0</v>
      </c>
      <c r="AV36" s="61"/>
      <c r="AW36" s="106">
        <f t="shared" si="178"/>
        <v>0</v>
      </c>
      <c r="AX36" s="107">
        <f t="shared" si="179"/>
        <v>0</v>
      </c>
      <c r="AY36" s="90">
        <f t="shared" si="180"/>
        <v>0</v>
      </c>
      <c r="AZ36" s="61"/>
      <c r="BA36" s="106">
        <f t="shared" si="181"/>
        <v>0</v>
      </c>
      <c r="BB36" s="107">
        <f t="shared" si="182"/>
        <v>0</v>
      </c>
      <c r="BC36" s="90">
        <f t="shared" si="183"/>
        <v>0</v>
      </c>
      <c r="BD36" s="61"/>
      <c r="BE36" s="106">
        <f t="shared" si="73"/>
        <v>0</v>
      </c>
      <c r="BF36" s="107">
        <f t="shared" si="74"/>
        <v>0</v>
      </c>
      <c r="BG36" s="90">
        <f t="shared" si="75"/>
        <v>0</v>
      </c>
      <c r="BH36" s="61"/>
      <c r="BI36" s="106">
        <f t="shared" si="184"/>
        <v>0</v>
      </c>
      <c r="BJ36" s="107">
        <f t="shared" si="185"/>
        <v>0</v>
      </c>
      <c r="BK36" s="90">
        <f t="shared" si="186"/>
        <v>0</v>
      </c>
      <c r="BL36" s="61"/>
      <c r="BM36" s="106">
        <f t="shared" si="187"/>
        <v>0</v>
      </c>
      <c r="BN36" s="107">
        <f t="shared" si="188"/>
        <v>0</v>
      </c>
      <c r="BO36" s="90">
        <f t="shared" si="189"/>
        <v>0</v>
      </c>
      <c r="BP36" s="61"/>
      <c r="BQ36" s="106">
        <f t="shared" si="190"/>
        <v>0</v>
      </c>
      <c r="BR36" s="151">
        <f t="shared" si="191"/>
        <v>0</v>
      </c>
      <c r="BS36" s="153">
        <f t="shared" si="192"/>
        <v>0</v>
      </c>
      <c r="BT36" s="61"/>
      <c r="BU36" s="106">
        <f t="shared" si="193"/>
        <v>0</v>
      </c>
      <c r="BV36" s="151">
        <f t="shared" si="194"/>
        <v>0</v>
      </c>
      <c r="BW36" s="153">
        <f t="shared" si="195"/>
        <v>0</v>
      </c>
      <c r="BX36" s="61"/>
      <c r="BY36" s="106">
        <f t="shared" si="196"/>
        <v>0</v>
      </c>
      <c r="BZ36" s="151">
        <f t="shared" si="197"/>
        <v>0</v>
      </c>
      <c r="CA36" s="153">
        <f t="shared" si="198"/>
        <v>0</v>
      </c>
      <c r="CB36" s="61"/>
      <c r="CC36" s="106">
        <f t="shared" si="199"/>
        <v>0</v>
      </c>
      <c r="CD36" s="151">
        <f t="shared" si="200"/>
        <v>0</v>
      </c>
      <c r="CE36" s="153">
        <f t="shared" si="201"/>
        <v>0</v>
      </c>
      <c r="CF36" s="61"/>
      <c r="CG36" s="106">
        <f t="shared" si="94"/>
        <v>0</v>
      </c>
      <c r="CH36" s="151">
        <f t="shared" si="95"/>
        <v>0</v>
      </c>
      <c r="CI36" s="153">
        <f t="shared" si="96"/>
        <v>0</v>
      </c>
      <c r="CJ36" s="61"/>
      <c r="CK36" s="106">
        <f t="shared" si="202"/>
        <v>0</v>
      </c>
      <c r="CL36" s="151">
        <f t="shared" si="203"/>
        <v>0</v>
      </c>
      <c r="CM36" s="153">
        <f t="shared" si="204"/>
        <v>0</v>
      </c>
      <c r="CN36" s="61"/>
      <c r="CO36" s="106">
        <f t="shared" si="205"/>
        <v>0</v>
      </c>
      <c r="CP36" s="151">
        <f t="shared" si="206"/>
        <v>0</v>
      </c>
      <c r="CQ36" s="153">
        <f t="shared" si="207"/>
        <v>0</v>
      </c>
      <c r="CR36" s="61"/>
      <c r="CS36" s="106">
        <f t="shared" si="208"/>
        <v>0</v>
      </c>
      <c r="CT36" s="151">
        <f t="shared" si="209"/>
        <v>0</v>
      </c>
      <c r="CU36" s="153">
        <f t="shared" si="210"/>
        <v>0</v>
      </c>
      <c r="CV36" s="61"/>
      <c r="CW36" s="106">
        <f t="shared" si="211"/>
        <v>0</v>
      </c>
      <c r="CX36" s="151">
        <f t="shared" si="212"/>
        <v>0</v>
      </c>
      <c r="CY36" s="153">
        <f t="shared" si="213"/>
        <v>0</v>
      </c>
      <c r="CZ36" s="61"/>
      <c r="DA36" s="106">
        <f t="shared" si="214"/>
        <v>0</v>
      </c>
      <c r="DB36" s="151">
        <f t="shared" si="215"/>
        <v>0</v>
      </c>
      <c r="DC36" s="90">
        <f t="shared" si="216"/>
        <v>0</v>
      </c>
      <c r="DD36" s="61"/>
      <c r="DE36" s="106">
        <f t="shared" si="217"/>
        <v>0</v>
      </c>
      <c r="DF36" s="107">
        <f t="shared" si="218"/>
        <v>0</v>
      </c>
      <c r="DG36" s="90">
        <f t="shared" si="219"/>
        <v>0</v>
      </c>
      <c r="DH36" s="61"/>
      <c r="DI36" s="106">
        <f t="shared" si="220"/>
        <v>0</v>
      </c>
      <c r="DJ36" s="107">
        <f t="shared" si="221"/>
        <v>0</v>
      </c>
      <c r="DK36" s="90">
        <f t="shared" si="222"/>
        <v>0</v>
      </c>
      <c r="DL36" s="61"/>
      <c r="DM36" s="106">
        <f t="shared" si="118"/>
        <v>0</v>
      </c>
      <c r="DN36" s="107">
        <f t="shared" si="119"/>
        <v>0</v>
      </c>
      <c r="DO36" s="90">
        <f t="shared" si="120"/>
        <v>0</v>
      </c>
      <c r="DP36" s="61"/>
      <c r="DQ36" s="106">
        <f t="shared" si="223"/>
        <v>0</v>
      </c>
      <c r="DR36" s="107">
        <f t="shared" si="224"/>
        <v>0</v>
      </c>
      <c r="DS36" s="90">
        <f t="shared" si="225"/>
        <v>0</v>
      </c>
      <c r="DT36" s="61"/>
      <c r="DU36" s="106">
        <f t="shared" si="226"/>
        <v>0</v>
      </c>
      <c r="DV36" s="107">
        <f t="shared" si="227"/>
        <v>0</v>
      </c>
      <c r="DW36" s="90">
        <f t="shared" si="228"/>
        <v>0</v>
      </c>
      <c r="DX36" s="61"/>
      <c r="DY36" s="106">
        <f t="shared" si="229"/>
        <v>0</v>
      </c>
      <c r="DZ36" s="107">
        <f t="shared" si="230"/>
        <v>0</v>
      </c>
      <c r="EA36" s="90">
        <f t="shared" si="231"/>
        <v>0</v>
      </c>
      <c r="EB36" s="61"/>
      <c r="EC36" s="106">
        <f t="shared" si="232"/>
        <v>0</v>
      </c>
      <c r="ED36" s="107">
        <f t="shared" si="233"/>
        <v>0</v>
      </c>
      <c r="EE36" s="90">
        <f t="shared" si="234"/>
        <v>0</v>
      </c>
      <c r="EF36" s="61"/>
      <c r="EG36" s="106">
        <f t="shared" si="235"/>
        <v>0</v>
      </c>
      <c r="EH36" s="107">
        <f t="shared" si="236"/>
        <v>0</v>
      </c>
      <c r="EI36" s="90">
        <f t="shared" si="237"/>
        <v>0</v>
      </c>
      <c r="EJ36" s="61"/>
      <c r="EK36" s="106">
        <f t="shared" si="238"/>
        <v>0</v>
      </c>
      <c r="EL36" s="107">
        <f t="shared" si="239"/>
        <v>0</v>
      </c>
      <c r="EM36" s="90">
        <f t="shared" si="240"/>
        <v>0</v>
      </c>
      <c r="EN36" s="61"/>
      <c r="EO36" s="106">
        <f t="shared" si="241"/>
        <v>0</v>
      </c>
      <c r="EP36" s="107">
        <f t="shared" si="242"/>
        <v>0</v>
      </c>
      <c r="EQ36" s="90">
        <f t="shared" si="243"/>
        <v>0</v>
      </c>
      <c r="ER36" s="61"/>
      <c r="ES36" s="106">
        <f t="shared" si="244"/>
        <v>0</v>
      </c>
      <c r="ET36" s="107">
        <f t="shared" si="245"/>
        <v>0</v>
      </c>
      <c r="EU36" s="90">
        <f t="shared" si="246"/>
        <v>0</v>
      </c>
      <c r="EV36" s="61"/>
      <c r="EW36" s="106">
        <f t="shared" si="1"/>
        <v>0</v>
      </c>
      <c r="EX36" s="151">
        <f t="shared" si="2"/>
        <v>0</v>
      </c>
      <c r="EY36" s="152">
        <f t="shared" si="3"/>
        <v>0</v>
      </c>
      <c r="EZ36" s="61"/>
      <c r="FA36" s="106">
        <f t="shared" si="4"/>
        <v>0</v>
      </c>
      <c r="FB36" s="151">
        <f t="shared" si="5"/>
        <v>0</v>
      </c>
      <c r="FC36" s="152">
        <f t="shared" si="6"/>
        <v>0</v>
      </c>
      <c r="FD36" s="61"/>
      <c r="FE36" s="106">
        <f t="shared" si="7"/>
        <v>0</v>
      </c>
      <c r="FF36" s="151">
        <f t="shared" si="8"/>
        <v>0</v>
      </c>
      <c r="FG36" s="152">
        <f t="shared" si="9"/>
        <v>0</v>
      </c>
      <c r="FH36" s="61"/>
      <c r="FI36" s="106">
        <f t="shared" si="10"/>
        <v>0</v>
      </c>
      <c r="FJ36" s="151">
        <f t="shared" si="11"/>
        <v>0</v>
      </c>
      <c r="FK36" s="152">
        <f t="shared" si="12"/>
        <v>0</v>
      </c>
      <c r="FL36" s="61"/>
      <c r="FM36" s="106">
        <f t="shared" si="13"/>
        <v>0</v>
      </c>
      <c r="FN36" s="151">
        <f t="shared" si="14"/>
        <v>0</v>
      </c>
      <c r="FO36" s="152">
        <f t="shared" si="15"/>
        <v>0</v>
      </c>
      <c r="FP36" s="61"/>
      <c r="FQ36" s="106">
        <f t="shared" si="16"/>
        <v>0</v>
      </c>
      <c r="FR36" s="151">
        <f t="shared" si="17"/>
        <v>0</v>
      </c>
      <c r="FS36" s="152">
        <f t="shared" si="18"/>
        <v>0</v>
      </c>
      <c r="FT36" s="61"/>
      <c r="FU36" s="106">
        <f t="shared" si="19"/>
        <v>0</v>
      </c>
      <c r="FV36" s="151">
        <f t="shared" si="20"/>
        <v>0</v>
      </c>
      <c r="FW36" s="152">
        <f t="shared" si="21"/>
        <v>0</v>
      </c>
      <c r="FX36" s="61"/>
      <c r="FY36" s="106">
        <f t="shared" si="22"/>
        <v>0</v>
      </c>
      <c r="FZ36" s="151">
        <f t="shared" si="23"/>
        <v>0</v>
      </c>
      <c r="GA36" s="152">
        <f t="shared" si="24"/>
        <v>0</v>
      </c>
      <c r="GB36" s="61"/>
      <c r="GC36" s="106">
        <f t="shared" si="25"/>
        <v>0</v>
      </c>
      <c r="GD36" s="151">
        <f t="shared" si="26"/>
        <v>0</v>
      </c>
      <c r="GE36" s="152">
        <f t="shared" si="27"/>
        <v>0</v>
      </c>
      <c r="GF36" s="61"/>
      <c r="GG36" s="106">
        <f t="shared" si="28"/>
        <v>0</v>
      </c>
      <c r="GH36" s="151">
        <f t="shared" si="29"/>
        <v>0</v>
      </c>
      <c r="GI36" s="152">
        <f t="shared" si="30"/>
        <v>0</v>
      </c>
      <c r="GJ36" s="61"/>
      <c r="GK36" s="106">
        <f t="shared" si="31"/>
        <v>0</v>
      </c>
      <c r="GL36" s="151">
        <f t="shared" si="32"/>
        <v>0</v>
      </c>
      <c r="GM36" s="152">
        <f t="shared" si="33"/>
        <v>0</v>
      </c>
      <c r="GN36" s="61"/>
      <c r="GO36" s="106">
        <f t="shared" si="34"/>
        <v>0</v>
      </c>
      <c r="GP36" s="151">
        <f t="shared" si="35"/>
        <v>0</v>
      </c>
      <c r="GQ36" s="152">
        <f t="shared" si="36"/>
        <v>0</v>
      </c>
      <c r="GR36" s="61"/>
      <c r="GS36" s="106">
        <f t="shared" si="247"/>
        <v>0</v>
      </c>
      <c r="GT36" s="107">
        <f t="shared" si="248"/>
        <v>0</v>
      </c>
      <c r="GU36" s="90">
        <f t="shared" si="249"/>
        <v>0</v>
      </c>
      <c r="GV36" s="61"/>
      <c r="GW36" s="106">
        <f t="shared" si="250"/>
        <v>0</v>
      </c>
      <c r="GX36" s="107">
        <f t="shared" si="251"/>
        <v>0</v>
      </c>
      <c r="GY36" s="90">
        <f t="shared" si="252"/>
        <v>0</v>
      </c>
      <c r="GZ36" s="61"/>
      <c r="HA36" s="106"/>
      <c r="HB36" s="107">
        <f t="shared" si="253"/>
        <v>0</v>
      </c>
      <c r="HC36" s="90">
        <f t="shared" si="254"/>
        <v>0</v>
      </c>
      <c r="HD36" s="61">
        <f>+ER36+EN36+EJ36+EF36+EB36+DX36+DT36+DP36+DH36+DD36+CZ36+CV36+CR36+CN36+CJ36+CB36+BX36+BT36+BP36+EV36+BL36+BH36+AZ36+AV36+AJ36+AF36+AB36+T36+P36+L36+H36+GV36+GR36+GZ36+EZ36+FD36+FH36</f>
        <v>0</v>
      </c>
      <c r="HE36" s="106">
        <f>+ES36+EO36+EK36+EG36+EC36+DY36+DU36+DQ36+DI36+DE36+DA36+CW36+CS36+CO36+CK36+CC36+BY36+BU36+BQ36+EW36+BM36+BI36+BA36+AW36+AK36+AG36+AC36+U36+Q36+M36+I36+GW36+GS36+HA36+FA36+FE36+FI36</f>
        <v>0</v>
      </c>
      <c r="HF36" s="107">
        <f>+ET36+EP36+EL36+EH36+ED36+DZ36+DV36+DR36+DJ36+DF36+DB36+CX36+CT36+CP36+CL36+CD36+BZ36+BV36+BR36+EX36+BN36+BJ36+BB36+AX36+AL36+AH36+AD36+V36+R36+N36+J36+GX36+GT36+HB36+FB36+FF36+FJ36</f>
        <v>0</v>
      </c>
      <c r="HG36" s="90">
        <f>+EU36+EQ36+EM36+EI36+EE36+EA36+DW36+DS36+DK36+DG36+DC36+CY36+CU36+CQ36+CM36+CE36+CA36+BW36+BS36+EY36+BO36+BK36+BC36+AY36+AM36+AI36+AE36+W36+S36+O36+K36+GY36+GU36+HC36+FK36+FG36+FC36</f>
        <v>0</v>
      </c>
      <c r="HH36" s="61"/>
      <c r="HI36" s="106"/>
      <c r="HJ36" s="107">
        <f t="shared" si="255"/>
        <v>0</v>
      </c>
      <c r="HK36" s="90">
        <f t="shared" si="256"/>
        <v>0</v>
      </c>
    </row>
    <row r="37" spans="1:219" s="42" customFormat="1">
      <c r="A37" s="58">
        <f t="shared" si="155"/>
        <v>24</v>
      </c>
      <c r="C37" s="98"/>
      <c r="D37" s="82"/>
      <c r="E37" s="105">
        <f t="shared" ref="E37:E56" si="257">IF($D37="x",F37,0)</f>
        <v>0</v>
      </c>
      <c r="F37" s="59"/>
      <c r="G37" s="90"/>
      <c r="H37" s="61"/>
      <c r="I37" s="106">
        <f t="shared" ref="I37:I56" si="258">IF($D37="x",J37,0)</f>
        <v>0</v>
      </c>
      <c r="J37" s="107">
        <f t="shared" ref="J37:J56" si="259">$F37*H37</f>
        <v>0</v>
      </c>
      <c r="K37" s="90">
        <f t="shared" ref="K37:K56" si="260">$G37*H37</f>
        <v>0</v>
      </c>
      <c r="L37" s="61"/>
      <c r="M37" s="106">
        <f t="shared" ref="M37:M56" si="261">IF($D37="x",N37,0)</f>
        <v>0</v>
      </c>
      <c r="N37" s="107">
        <f t="shared" ref="N37:N56" si="262">$F37*L37</f>
        <v>0</v>
      </c>
      <c r="O37" s="90">
        <f t="shared" ref="O37:O56" si="263">$G37*L37</f>
        <v>0</v>
      </c>
      <c r="P37" s="61"/>
      <c r="Q37" s="106">
        <f t="shared" ref="Q37:Q56" si="264">IF($D37="x",R37,0)</f>
        <v>0</v>
      </c>
      <c r="R37" s="107">
        <f t="shared" ref="R37:R56" si="265">$F37*P37</f>
        <v>0</v>
      </c>
      <c r="S37" s="90">
        <f t="shared" ref="S37:S56" si="266">$G37*P37</f>
        <v>0</v>
      </c>
      <c r="T37" s="61"/>
      <c r="U37" s="106">
        <f t="shared" ref="U37:U56" si="267">IF($D37="x",V37,0)</f>
        <v>0</v>
      </c>
      <c r="V37" s="107">
        <f t="shared" ref="V37:V56" si="268">$F37*T37</f>
        <v>0</v>
      </c>
      <c r="W37" s="90">
        <f t="shared" ref="W37:W56" si="269">$G37*T37</f>
        <v>0</v>
      </c>
      <c r="X37" s="61"/>
      <c r="Y37" s="106">
        <f t="shared" si="49"/>
        <v>0</v>
      </c>
      <c r="Z37" s="107">
        <f t="shared" si="50"/>
        <v>0</v>
      </c>
      <c r="AA37" s="90">
        <f t="shared" si="51"/>
        <v>0</v>
      </c>
      <c r="AB37" s="61"/>
      <c r="AC37" s="106">
        <f t="shared" ref="AC37:AC56" si="270">IF($D37="x",AD37,0)</f>
        <v>0</v>
      </c>
      <c r="AD37" s="107">
        <f t="shared" ref="AD37:AD56" si="271">$F37*AB37</f>
        <v>0</v>
      </c>
      <c r="AE37" s="90">
        <f t="shared" ref="AE37:AE56" si="272">$G37*AB37</f>
        <v>0</v>
      </c>
      <c r="AF37" s="61"/>
      <c r="AG37" s="106">
        <f t="shared" ref="AG37:AG56" si="273">IF($D37="x",AH37,0)</f>
        <v>0</v>
      </c>
      <c r="AH37" s="107">
        <f t="shared" ref="AH37:AH56" si="274">$F37*AF37</f>
        <v>0</v>
      </c>
      <c r="AI37" s="90">
        <f t="shared" ref="AI37:AI56" si="275">$G37*AF37</f>
        <v>0</v>
      </c>
      <c r="AJ37" s="61"/>
      <c r="AK37" s="106">
        <f t="shared" ref="AK37:AK56" si="276">IF($D37="x",AL37,0)</f>
        <v>0</v>
      </c>
      <c r="AL37" s="107">
        <f t="shared" ref="AL37:AL56" si="277">$F37*AJ37</f>
        <v>0</v>
      </c>
      <c r="AM37" s="90">
        <f t="shared" ref="AM37:AM56" si="278">$G37*AJ37</f>
        <v>0</v>
      </c>
      <c r="AN37" s="61"/>
      <c r="AO37" s="106">
        <f t="shared" si="61"/>
        <v>0</v>
      </c>
      <c r="AP37" s="107">
        <f t="shared" si="62"/>
        <v>0</v>
      </c>
      <c r="AQ37" s="90">
        <f t="shared" si="63"/>
        <v>0</v>
      </c>
      <c r="AR37" s="61"/>
      <c r="AS37" s="106">
        <f t="shared" si="64"/>
        <v>0</v>
      </c>
      <c r="AT37" s="107">
        <f t="shared" si="65"/>
        <v>0</v>
      </c>
      <c r="AU37" s="90">
        <f t="shared" si="66"/>
        <v>0</v>
      </c>
      <c r="AV37" s="61"/>
      <c r="AW37" s="106">
        <f t="shared" ref="AW37:AW56" si="279">IF($D37="x",AX37,0)</f>
        <v>0</v>
      </c>
      <c r="AX37" s="107">
        <f t="shared" ref="AX37:AX56" si="280">$F37*AV37</f>
        <v>0</v>
      </c>
      <c r="AY37" s="90">
        <f t="shared" ref="AY37:AY56" si="281">$G37*AV37</f>
        <v>0</v>
      </c>
      <c r="AZ37" s="61"/>
      <c r="BA37" s="106">
        <f t="shared" ref="BA37:BA56" si="282">IF($D37="x",BB37,0)</f>
        <v>0</v>
      </c>
      <c r="BB37" s="107">
        <f t="shared" ref="BB37:BB56" si="283">$F37*AZ37</f>
        <v>0</v>
      </c>
      <c r="BC37" s="90">
        <f t="shared" ref="BC37:BC56" si="284">$G37*AZ37</f>
        <v>0</v>
      </c>
      <c r="BD37" s="61"/>
      <c r="BE37" s="106">
        <f t="shared" si="73"/>
        <v>0</v>
      </c>
      <c r="BF37" s="107">
        <f t="shared" si="74"/>
        <v>0</v>
      </c>
      <c r="BG37" s="90">
        <f t="shared" si="75"/>
        <v>0</v>
      </c>
      <c r="BH37" s="61"/>
      <c r="BI37" s="106">
        <f t="shared" ref="BI37:BI56" si="285">IF($D37="x",BJ37,0)</f>
        <v>0</v>
      </c>
      <c r="BJ37" s="107">
        <f t="shared" ref="BJ37:BJ56" si="286">$F37*BH37</f>
        <v>0</v>
      </c>
      <c r="BK37" s="90">
        <f t="shared" ref="BK37:BK56" si="287">$G37*BH37</f>
        <v>0</v>
      </c>
      <c r="BL37" s="61"/>
      <c r="BM37" s="106">
        <f t="shared" ref="BM37:BM56" si="288">IF($D37="x",BN37,0)</f>
        <v>0</v>
      </c>
      <c r="BN37" s="107">
        <f t="shared" ref="BN37:BN56" si="289">$F37*BL37</f>
        <v>0</v>
      </c>
      <c r="BO37" s="90">
        <f t="shared" ref="BO37:BO56" si="290">$G37*BL37</f>
        <v>0</v>
      </c>
      <c r="BP37" s="61"/>
      <c r="BQ37" s="106">
        <f t="shared" ref="BQ37:BQ56" si="291">IF($D37="x",BR37,0)</f>
        <v>0</v>
      </c>
      <c r="BR37" s="151">
        <f t="shared" ref="BR37:BR56" si="292">$F37*BP37</f>
        <v>0</v>
      </c>
      <c r="BS37" s="153">
        <f t="shared" ref="BS37:BS56" si="293">$G37*BP37</f>
        <v>0</v>
      </c>
      <c r="BT37" s="61"/>
      <c r="BU37" s="106">
        <f t="shared" ref="BU37:BU56" si="294">IF($D37="x",BV37,0)</f>
        <v>0</v>
      </c>
      <c r="BV37" s="151">
        <f t="shared" ref="BV37:BV56" si="295">$F37*BT37</f>
        <v>0</v>
      </c>
      <c r="BW37" s="153">
        <f t="shared" ref="BW37:BW56" si="296">$G37*BT37</f>
        <v>0</v>
      </c>
      <c r="BX37" s="61"/>
      <c r="BY37" s="106">
        <f t="shared" ref="BY37:BY56" si="297">IF($D37="x",BZ37,0)</f>
        <v>0</v>
      </c>
      <c r="BZ37" s="151">
        <f t="shared" ref="BZ37:BZ56" si="298">$F37*BX37</f>
        <v>0</v>
      </c>
      <c r="CA37" s="153">
        <f t="shared" ref="CA37:CA56" si="299">$G37*BX37</f>
        <v>0</v>
      </c>
      <c r="CB37" s="61"/>
      <c r="CC37" s="106">
        <f t="shared" ref="CC37:CC56" si="300">IF($D37="x",CD37,0)</f>
        <v>0</v>
      </c>
      <c r="CD37" s="151">
        <f t="shared" ref="CD37:CD56" si="301">$F37*CB37</f>
        <v>0</v>
      </c>
      <c r="CE37" s="153">
        <f t="shared" ref="CE37:CE56" si="302">$G37*CB37</f>
        <v>0</v>
      </c>
      <c r="CF37" s="61"/>
      <c r="CG37" s="106">
        <f t="shared" si="94"/>
        <v>0</v>
      </c>
      <c r="CH37" s="151">
        <f t="shared" si="95"/>
        <v>0</v>
      </c>
      <c r="CI37" s="153">
        <f t="shared" si="96"/>
        <v>0</v>
      </c>
      <c r="CJ37" s="61"/>
      <c r="CK37" s="106">
        <f t="shared" ref="CK37:CK56" si="303">IF($D37="x",CL37,0)</f>
        <v>0</v>
      </c>
      <c r="CL37" s="151">
        <f t="shared" ref="CL37:CL56" si="304">$F37*CJ37</f>
        <v>0</v>
      </c>
      <c r="CM37" s="153">
        <f t="shared" ref="CM37:CM56" si="305">$G37*CJ37</f>
        <v>0</v>
      </c>
      <c r="CN37" s="61"/>
      <c r="CO37" s="106">
        <f t="shared" ref="CO37:CO56" si="306">IF($D37="x",CP37,0)</f>
        <v>0</v>
      </c>
      <c r="CP37" s="151">
        <f t="shared" ref="CP37:CP56" si="307">$F37*CN37</f>
        <v>0</v>
      </c>
      <c r="CQ37" s="153">
        <f t="shared" ref="CQ37:CQ56" si="308">$G37*CN37</f>
        <v>0</v>
      </c>
      <c r="CR37" s="61"/>
      <c r="CS37" s="106">
        <f t="shared" ref="CS37:CS56" si="309">IF($D37="x",CT37,0)</f>
        <v>0</v>
      </c>
      <c r="CT37" s="151">
        <f t="shared" ref="CT37:CT56" si="310">$F37*CR37</f>
        <v>0</v>
      </c>
      <c r="CU37" s="153">
        <f t="shared" ref="CU37:CU56" si="311">$G37*CR37</f>
        <v>0</v>
      </c>
      <c r="CV37" s="61"/>
      <c r="CW37" s="106">
        <f t="shared" ref="CW37:CW56" si="312">IF($D37="x",CX37,0)</f>
        <v>0</v>
      </c>
      <c r="CX37" s="151">
        <f t="shared" ref="CX37:CX56" si="313">$F37*CV37</f>
        <v>0</v>
      </c>
      <c r="CY37" s="153">
        <f t="shared" ref="CY37:CY56" si="314">$G37*CV37</f>
        <v>0</v>
      </c>
      <c r="CZ37" s="61"/>
      <c r="DA37" s="106">
        <f t="shared" ref="DA37:DA56" si="315">IF($D37="x",DB37,0)</f>
        <v>0</v>
      </c>
      <c r="DB37" s="151">
        <f t="shared" ref="DB37:DB56" si="316">$F37*CZ37</f>
        <v>0</v>
      </c>
      <c r="DC37" s="90">
        <f t="shared" ref="DC37:DC56" si="317">$G37*CZ37</f>
        <v>0</v>
      </c>
      <c r="DD37" s="61"/>
      <c r="DE37" s="106">
        <f t="shared" ref="DE37:DE56" si="318">IF($D37="x",DF37,0)</f>
        <v>0</v>
      </c>
      <c r="DF37" s="107">
        <f t="shared" ref="DF37:DF56" si="319">$F37*DD37</f>
        <v>0</v>
      </c>
      <c r="DG37" s="90">
        <f t="shared" ref="DG37:DG56" si="320">$G37*DD37</f>
        <v>0</v>
      </c>
      <c r="DH37" s="61"/>
      <c r="DI37" s="106">
        <f t="shared" ref="DI37:DI56" si="321">IF($D37="x",DJ37,0)</f>
        <v>0</v>
      </c>
      <c r="DJ37" s="107">
        <f t="shared" ref="DJ37:DJ56" si="322">$F37*DH37</f>
        <v>0</v>
      </c>
      <c r="DK37" s="90">
        <f t="shared" ref="DK37:DK56" si="323">$G37*DH37</f>
        <v>0</v>
      </c>
      <c r="DL37" s="61"/>
      <c r="DM37" s="106">
        <f t="shared" si="118"/>
        <v>0</v>
      </c>
      <c r="DN37" s="107">
        <f t="shared" si="119"/>
        <v>0</v>
      </c>
      <c r="DO37" s="90">
        <f t="shared" si="120"/>
        <v>0</v>
      </c>
      <c r="DP37" s="61"/>
      <c r="DQ37" s="106">
        <f t="shared" ref="DQ37:DQ56" si="324">IF($D37="x",DR37,0)</f>
        <v>0</v>
      </c>
      <c r="DR37" s="107">
        <f t="shared" ref="DR37:DR56" si="325">$F37*DP37</f>
        <v>0</v>
      </c>
      <c r="DS37" s="90">
        <f t="shared" ref="DS37:DS56" si="326">$G37*DP37</f>
        <v>0</v>
      </c>
      <c r="DT37" s="61"/>
      <c r="DU37" s="106">
        <f t="shared" ref="DU37:DU56" si="327">IF($D37="x",DV37,0)</f>
        <v>0</v>
      </c>
      <c r="DV37" s="107">
        <f t="shared" ref="DV37:DV56" si="328">$F37*DT37</f>
        <v>0</v>
      </c>
      <c r="DW37" s="90">
        <f t="shared" ref="DW37:DW56" si="329">$G37*DT37</f>
        <v>0</v>
      </c>
      <c r="DX37" s="61"/>
      <c r="DY37" s="106">
        <f t="shared" ref="DY37:DY56" si="330">IF($D37="x",DZ37,0)</f>
        <v>0</v>
      </c>
      <c r="DZ37" s="107">
        <f t="shared" ref="DZ37:DZ56" si="331">$F37*DX37</f>
        <v>0</v>
      </c>
      <c r="EA37" s="90">
        <f t="shared" ref="EA37:EA56" si="332">$G37*DX37</f>
        <v>0</v>
      </c>
      <c r="EB37" s="61"/>
      <c r="EC37" s="106">
        <f t="shared" ref="EC37:EC56" si="333">IF($D37="x",ED37,0)</f>
        <v>0</v>
      </c>
      <c r="ED37" s="107">
        <f t="shared" ref="ED37:ED56" si="334">$F37*EB37</f>
        <v>0</v>
      </c>
      <c r="EE37" s="90">
        <f t="shared" ref="EE37:EE56" si="335">$G37*EB37</f>
        <v>0</v>
      </c>
      <c r="EF37" s="61"/>
      <c r="EG37" s="106">
        <f t="shared" ref="EG37:EG56" si="336">IF($D37="x",EH37,0)</f>
        <v>0</v>
      </c>
      <c r="EH37" s="107">
        <f t="shared" ref="EH37:EH56" si="337">$F37*EF37</f>
        <v>0</v>
      </c>
      <c r="EI37" s="90">
        <f t="shared" ref="EI37:EI56" si="338">$G37*EF37</f>
        <v>0</v>
      </c>
      <c r="EJ37" s="61"/>
      <c r="EK37" s="106">
        <f t="shared" ref="EK37:EK56" si="339">IF($D37="x",EL37,0)</f>
        <v>0</v>
      </c>
      <c r="EL37" s="107">
        <f t="shared" ref="EL37:EL56" si="340">$F37*EJ37</f>
        <v>0</v>
      </c>
      <c r="EM37" s="90">
        <f t="shared" ref="EM37:EM56" si="341">$G37*EJ37</f>
        <v>0</v>
      </c>
      <c r="EN37" s="61"/>
      <c r="EO37" s="106">
        <f t="shared" ref="EO37:EO56" si="342">IF($D37="x",EP37,0)</f>
        <v>0</v>
      </c>
      <c r="EP37" s="107">
        <f t="shared" ref="EP37:EP56" si="343">$F37*EN37</f>
        <v>0</v>
      </c>
      <c r="EQ37" s="90">
        <f t="shared" ref="EQ37:EQ56" si="344">$G37*EN37</f>
        <v>0</v>
      </c>
      <c r="ER37" s="61"/>
      <c r="ES37" s="106">
        <f t="shared" ref="ES37:ES56" si="345">IF($D37="x",ET37,0)</f>
        <v>0</v>
      </c>
      <c r="ET37" s="107">
        <f t="shared" ref="ET37:ET56" si="346">$F37*ER37</f>
        <v>0</v>
      </c>
      <c r="EU37" s="90">
        <f t="shared" ref="EU37:EU56" si="347">$G37*ER37</f>
        <v>0</v>
      </c>
      <c r="EV37" s="61"/>
      <c r="EW37" s="106">
        <f t="shared" si="1"/>
        <v>0</v>
      </c>
      <c r="EX37" s="151">
        <f t="shared" si="2"/>
        <v>0</v>
      </c>
      <c r="EY37" s="152">
        <f t="shared" si="3"/>
        <v>0</v>
      </c>
      <c r="EZ37" s="61"/>
      <c r="FA37" s="106">
        <f t="shared" si="4"/>
        <v>0</v>
      </c>
      <c r="FB37" s="151">
        <f t="shared" si="5"/>
        <v>0</v>
      </c>
      <c r="FC37" s="152">
        <f t="shared" si="6"/>
        <v>0</v>
      </c>
      <c r="FD37" s="61"/>
      <c r="FE37" s="106">
        <f t="shared" si="7"/>
        <v>0</v>
      </c>
      <c r="FF37" s="151">
        <f t="shared" si="8"/>
        <v>0</v>
      </c>
      <c r="FG37" s="152">
        <f t="shared" si="9"/>
        <v>0</v>
      </c>
      <c r="FH37" s="61"/>
      <c r="FI37" s="106">
        <f t="shared" si="10"/>
        <v>0</v>
      </c>
      <c r="FJ37" s="151">
        <f t="shared" si="11"/>
        <v>0</v>
      </c>
      <c r="FK37" s="152">
        <f t="shared" si="12"/>
        <v>0</v>
      </c>
      <c r="FL37" s="61"/>
      <c r="FM37" s="106">
        <f t="shared" si="13"/>
        <v>0</v>
      </c>
      <c r="FN37" s="151">
        <f t="shared" si="14"/>
        <v>0</v>
      </c>
      <c r="FO37" s="152">
        <f t="shared" si="15"/>
        <v>0</v>
      </c>
      <c r="FP37" s="61"/>
      <c r="FQ37" s="106">
        <f t="shared" si="16"/>
        <v>0</v>
      </c>
      <c r="FR37" s="151">
        <f t="shared" si="17"/>
        <v>0</v>
      </c>
      <c r="FS37" s="152">
        <f t="shared" si="18"/>
        <v>0</v>
      </c>
      <c r="FT37" s="61"/>
      <c r="FU37" s="106">
        <f t="shared" si="19"/>
        <v>0</v>
      </c>
      <c r="FV37" s="151">
        <f t="shared" si="20"/>
        <v>0</v>
      </c>
      <c r="FW37" s="152">
        <f t="shared" si="21"/>
        <v>0</v>
      </c>
      <c r="FX37" s="61"/>
      <c r="FY37" s="106">
        <f t="shared" si="22"/>
        <v>0</v>
      </c>
      <c r="FZ37" s="151">
        <f t="shared" si="23"/>
        <v>0</v>
      </c>
      <c r="GA37" s="152">
        <f t="shared" si="24"/>
        <v>0</v>
      </c>
      <c r="GB37" s="61"/>
      <c r="GC37" s="106">
        <f t="shared" si="25"/>
        <v>0</v>
      </c>
      <c r="GD37" s="151">
        <f t="shared" si="26"/>
        <v>0</v>
      </c>
      <c r="GE37" s="152">
        <f t="shared" si="27"/>
        <v>0</v>
      </c>
      <c r="GF37" s="61"/>
      <c r="GG37" s="106">
        <f t="shared" si="28"/>
        <v>0</v>
      </c>
      <c r="GH37" s="151">
        <f t="shared" si="29"/>
        <v>0</v>
      </c>
      <c r="GI37" s="152">
        <f t="shared" si="30"/>
        <v>0</v>
      </c>
      <c r="GJ37" s="61"/>
      <c r="GK37" s="106">
        <f t="shared" si="31"/>
        <v>0</v>
      </c>
      <c r="GL37" s="151">
        <f t="shared" si="32"/>
        <v>0</v>
      </c>
      <c r="GM37" s="152">
        <f t="shared" si="33"/>
        <v>0</v>
      </c>
      <c r="GN37" s="61"/>
      <c r="GO37" s="106">
        <f t="shared" si="34"/>
        <v>0</v>
      </c>
      <c r="GP37" s="151">
        <f t="shared" si="35"/>
        <v>0</v>
      </c>
      <c r="GQ37" s="152">
        <f t="shared" si="36"/>
        <v>0</v>
      </c>
      <c r="GR37" s="61"/>
      <c r="GS37" s="106">
        <f t="shared" ref="GS37:GS56" si="348">IF($D37="x",GT37,0)</f>
        <v>0</v>
      </c>
      <c r="GT37" s="107">
        <f t="shared" ref="GT37:GT56" si="349">$F37*GR37</f>
        <v>0</v>
      </c>
      <c r="GU37" s="90">
        <f t="shared" ref="GU37:GU56" si="350">$G37*GR37</f>
        <v>0</v>
      </c>
      <c r="GV37" s="61"/>
      <c r="GW37" s="106">
        <f t="shared" ref="GW37:GW56" si="351">IF($D37="x",GX37,0)</f>
        <v>0</v>
      </c>
      <c r="GX37" s="107">
        <f t="shared" ref="GX37:GX56" si="352">$F37*GV37</f>
        <v>0</v>
      </c>
      <c r="GY37" s="90">
        <f t="shared" ref="GY37:GY56" si="353">$G37*GV37</f>
        <v>0</v>
      </c>
      <c r="GZ37" s="61"/>
      <c r="HA37" s="106"/>
      <c r="HB37" s="107">
        <f t="shared" ref="HB37:HB56" si="354">$F37*GZ37</f>
        <v>0</v>
      </c>
      <c r="HC37" s="90">
        <f t="shared" ref="HC37:HC56" si="355">$G37*GZ37</f>
        <v>0</v>
      </c>
      <c r="HD37" s="61">
        <f>+ER37+EN37+EJ37+EF37+EB37+DX37+DT37+DP37+DH37+DD37+CZ37+CV37+CR37+CN37+CJ37+CB37+BX37+BT37+BP37+EV37+BL37+BH37+AZ37+AV37+AJ37+AF37+AB37+T37+P37+L37+H37+GV37+GR37+GZ37+EZ37+FD37+FH37</f>
        <v>0</v>
      </c>
      <c r="HE37" s="106">
        <f>+ES37+EO37+EK37+EG37+EC37+DY37+DU37+DQ37+DI37+DE37+DA37+CW37+CS37+CO37+CK37+CC37+BY37+BU37+BQ37+EW37+BM37+BI37+BA37+AW37+AK37+AG37+AC37+U37+Q37+M37+I37+GW37+GS37+HA37+FA37+FE37+FI37</f>
        <v>0</v>
      </c>
      <c r="HF37" s="107">
        <f>+ET37+EP37+EL37+EH37+ED37+DZ37+DV37+DR37+DJ37+DF37+DB37+CX37+CT37+CP37+CL37+CD37+BZ37+BV37+BR37+EX37+BN37+BJ37+BB37+AX37+AL37+AH37+AD37+V37+R37+N37+J37+GX37+GT37+HB37+FB37+FF37+FJ37</f>
        <v>0</v>
      </c>
      <c r="HG37" s="90">
        <f>+EU37+EQ37+EM37+EI37+EE37+EA37+DW37+DS37+DK37+DG37+DC37+CY37+CU37+CQ37+CM37+CE37+CA37+BW37+BS37+EY37+BO37+BK37+BC37+AY37+AM37+AI37+AE37+W37+S37+O37+K37+GY37+GU37+HC37+FK37+FG37+FC37</f>
        <v>0</v>
      </c>
      <c r="HH37" s="61"/>
      <c r="HI37" s="106"/>
      <c r="HJ37" s="107">
        <f t="shared" ref="HJ37:HJ56" si="356">HH37*HF37</f>
        <v>0</v>
      </c>
      <c r="HK37" s="90">
        <f t="shared" ref="HK37:HK56" si="357">HH37*HG37</f>
        <v>0</v>
      </c>
    </row>
    <row r="38" spans="1:219" s="42" customFormat="1">
      <c r="A38" s="58">
        <f t="shared" si="155"/>
        <v>25</v>
      </c>
      <c r="C38" s="98"/>
      <c r="D38" s="82"/>
      <c r="E38" s="105">
        <f t="shared" si="257"/>
        <v>0</v>
      </c>
      <c r="F38" s="59"/>
      <c r="G38" s="90"/>
      <c r="H38" s="61"/>
      <c r="I38" s="106">
        <f t="shared" si="258"/>
        <v>0</v>
      </c>
      <c r="J38" s="107">
        <f t="shared" si="259"/>
        <v>0</v>
      </c>
      <c r="K38" s="90">
        <f t="shared" si="260"/>
        <v>0</v>
      </c>
      <c r="L38" s="61"/>
      <c r="M38" s="106">
        <f t="shared" si="261"/>
        <v>0</v>
      </c>
      <c r="N38" s="107">
        <f t="shared" si="262"/>
        <v>0</v>
      </c>
      <c r="O38" s="90">
        <f t="shared" si="263"/>
        <v>0</v>
      </c>
      <c r="P38" s="61"/>
      <c r="Q38" s="106">
        <f t="shared" si="264"/>
        <v>0</v>
      </c>
      <c r="R38" s="107">
        <f t="shared" si="265"/>
        <v>0</v>
      </c>
      <c r="S38" s="90">
        <f t="shared" si="266"/>
        <v>0</v>
      </c>
      <c r="T38" s="61"/>
      <c r="U38" s="106">
        <f t="shared" si="267"/>
        <v>0</v>
      </c>
      <c r="V38" s="107">
        <f t="shared" si="268"/>
        <v>0</v>
      </c>
      <c r="W38" s="90">
        <f t="shared" si="269"/>
        <v>0</v>
      </c>
      <c r="X38" s="61"/>
      <c r="Y38" s="106">
        <f t="shared" si="49"/>
        <v>0</v>
      </c>
      <c r="Z38" s="107">
        <f t="shared" si="50"/>
        <v>0</v>
      </c>
      <c r="AA38" s="90">
        <f t="shared" si="51"/>
        <v>0</v>
      </c>
      <c r="AB38" s="61"/>
      <c r="AC38" s="106">
        <f t="shared" si="270"/>
        <v>0</v>
      </c>
      <c r="AD38" s="107">
        <f t="shared" si="271"/>
        <v>0</v>
      </c>
      <c r="AE38" s="90">
        <f t="shared" si="272"/>
        <v>0</v>
      </c>
      <c r="AF38" s="61"/>
      <c r="AG38" s="106">
        <f t="shared" si="273"/>
        <v>0</v>
      </c>
      <c r="AH38" s="107">
        <f t="shared" si="274"/>
        <v>0</v>
      </c>
      <c r="AI38" s="90">
        <f t="shared" si="275"/>
        <v>0</v>
      </c>
      <c r="AJ38" s="61"/>
      <c r="AK38" s="106">
        <f t="shared" si="276"/>
        <v>0</v>
      </c>
      <c r="AL38" s="107">
        <f t="shared" si="277"/>
        <v>0</v>
      </c>
      <c r="AM38" s="90">
        <f t="shared" si="278"/>
        <v>0</v>
      </c>
      <c r="AN38" s="61"/>
      <c r="AO38" s="106">
        <f t="shared" si="61"/>
        <v>0</v>
      </c>
      <c r="AP38" s="107">
        <f t="shared" si="62"/>
        <v>0</v>
      </c>
      <c r="AQ38" s="90">
        <f t="shared" si="63"/>
        <v>0</v>
      </c>
      <c r="AR38" s="61"/>
      <c r="AS38" s="106">
        <f t="shared" si="64"/>
        <v>0</v>
      </c>
      <c r="AT38" s="107">
        <f t="shared" si="65"/>
        <v>0</v>
      </c>
      <c r="AU38" s="90">
        <f t="shared" si="66"/>
        <v>0</v>
      </c>
      <c r="AV38" s="61"/>
      <c r="AW38" s="106">
        <f t="shared" si="279"/>
        <v>0</v>
      </c>
      <c r="AX38" s="107">
        <f t="shared" si="280"/>
        <v>0</v>
      </c>
      <c r="AY38" s="90">
        <f t="shared" si="281"/>
        <v>0</v>
      </c>
      <c r="AZ38" s="61"/>
      <c r="BA38" s="106">
        <f t="shared" si="282"/>
        <v>0</v>
      </c>
      <c r="BB38" s="107">
        <f t="shared" si="283"/>
        <v>0</v>
      </c>
      <c r="BC38" s="90">
        <f t="shared" si="284"/>
        <v>0</v>
      </c>
      <c r="BD38" s="61"/>
      <c r="BE38" s="106">
        <f t="shared" si="73"/>
        <v>0</v>
      </c>
      <c r="BF38" s="107">
        <f t="shared" si="74"/>
        <v>0</v>
      </c>
      <c r="BG38" s="90">
        <f t="shared" si="75"/>
        <v>0</v>
      </c>
      <c r="BH38" s="61"/>
      <c r="BI38" s="106">
        <f t="shared" si="285"/>
        <v>0</v>
      </c>
      <c r="BJ38" s="107">
        <f t="shared" si="286"/>
        <v>0</v>
      </c>
      <c r="BK38" s="90">
        <f t="shared" si="287"/>
        <v>0</v>
      </c>
      <c r="BL38" s="61"/>
      <c r="BM38" s="106">
        <f t="shared" si="288"/>
        <v>0</v>
      </c>
      <c r="BN38" s="107">
        <f t="shared" si="289"/>
        <v>0</v>
      </c>
      <c r="BO38" s="90">
        <f t="shared" si="290"/>
        <v>0</v>
      </c>
      <c r="BP38" s="61"/>
      <c r="BQ38" s="106">
        <f t="shared" si="291"/>
        <v>0</v>
      </c>
      <c r="BR38" s="151">
        <f t="shared" si="292"/>
        <v>0</v>
      </c>
      <c r="BS38" s="153">
        <f t="shared" si="293"/>
        <v>0</v>
      </c>
      <c r="BT38" s="61"/>
      <c r="BU38" s="106">
        <f t="shared" si="294"/>
        <v>0</v>
      </c>
      <c r="BV38" s="151">
        <f t="shared" si="295"/>
        <v>0</v>
      </c>
      <c r="BW38" s="153">
        <f t="shared" si="296"/>
        <v>0</v>
      </c>
      <c r="BX38" s="61"/>
      <c r="BY38" s="106">
        <f t="shared" si="297"/>
        <v>0</v>
      </c>
      <c r="BZ38" s="151">
        <f t="shared" si="298"/>
        <v>0</v>
      </c>
      <c r="CA38" s="153">
        <f t="shared" si="299"/>
        <v>0</v>
      </c>
      <c r="CB38" s="61"/>
      <c r="CC38" s="106">
        <f t="shared" si="300"/>
        <v>0</v>
      </c>
      <c r="CD38" s="151">
        <f t="shared" si="301"/>
        <v>0</v>
      </c>
      <c r="CE38" s="153">
        <f t="shared" si="302"/>
        <v>0</v>
      </c>
      <c r="CF38" s="61"/>
      <c r="CG38" s="106">
        <f t="shared" si="94"/>
        <v>0</v>
      </c>
      <c r="CH38" s="151">
        <f t="shared" si="95"/>
        <v>0</v>
      </c>
      <c r="CI38" s="153">
        <f t="shared" si="96"/>
        <v>0</v>
      </c>
      <c r="CJ38" s="61"/>
      <c r="CK38" s="106">
        <f t="shared" si="303"/>
        <v>0</v>
      </c>
      <c r="CL38" s="151">
        <f t="shared" si="304"/>
        <v>0</v>
      </c>
      <c r="CM38" s="153">
        <f t="shared" si="305"/>
        <v>0</v>
      </c>
      <c r="CN38" s="61"/>
      <c r="CO38" s="106">
        <f t="shared" si="306"/>
        <v>0</v>
      </c>
      <c r="CP38" s="151">
        <f t="shared" si="307"/>
        <v>0</v>
      </c>
      <c r="CQ38" s="153">
        <f t="shared" si="308"/>
        <v>0</v>
      </c>
      <c r="CR38" s="61"/>
      <c r="CS38" s="106">
        <f t="shared" si="309"/>
        <v>0</v>
      </c>
      <c r="CT38" s="151">
        <f t="shared" si="310"/>
        <v>0</v>
      </c>
      <c r="CU38" s="153">
        <f t="shared" si="311"/>
        <v>0</v>
      </c>
      <c r="CV38" s="61"/>
      <c r="CW38" s="106">
        <f t="shared" si="312"/>
        <v>0</v>
      </c>
      <c r="CX38" s="151">
        <f t="shared" si="313"/>
        <v>0</v>
      </c>
      <c r="CY38" s="153">
        <f t="shared" si="314"/>
        <v>0</v>
      </c>
      <c r="CZ38" s="61"/>
      <c r="DA38" s="106">
        <f t="shared" si="315"/>
        <v>0</v>
      </c>
      <c r="DB38" s="151">
        <f t="shared" si="316"/>
        <v>0</v>
      </c>
      <c r="DC38" s="90">
        <f t="shared" si="317"/>
        <v>0</v>
      </c>
      <c r="DD38" s="61"/>
      <c r="DE38" s="106">
        <f t="shared" si="318"/>
        <v>0</v>
      </c>
      <c r="DF38" s="107">
        <f t="shared" si="319"/>
        <v>0</v>
      </c>
      <c r="DG38" s="90">
        <f t="shared" si="320"/>
        <v>0</v>
      </c>
      <c r="DH38" s="61"/>
      <c r="DI38" s="106">
        <f t="shared" si="321"/>
        <v>0</v>
      </c>
      <c r="DJ38" s="107">
        <f t="shared" si="322"/>
        <v>0</v>
      </c>
      <c r="DK38" s="90">
        <f t="shared" si="323"/>
        <v>0</v>
      </c>
      <c r="DL38" s="61"/>
      <c r="DM38" s="106">
        <f t="shared" si="118"/>
        <v>0</v>
      </c>
      <c r="DN38" s="107">
        <f t="shared" si="119"/>
        <v>0</v>
      </c>
      <c r="DO38" s="90">
        <f t="shared" si="120"/>
        <v>0</v>
      </c>
      <c r="DP38" s="61"/>
      <c r="DQ38" s="106">
        <f t="shared" si="324"/>
        <v>0</v>
      </c>
      <c r="DR38" s="107">
        <f t="shared" si="325"/>
        <v>0</v>
      </c>
      <c r="DS38" s="90">
        <f t="shared" si="326"/>
        <v>0</v>
      </c>
      <c r="DT38" s="61"/>
      <c r="DU38" s="106">
        <f t="shared" si="327"/>
        <v>0</v>
      </c>
      <c r="DV38" s="107">
        <f t="shared" si="328"/>
        <v>0</v>
      </c>
      <c r="DW38" s="90">
        <f t="shared" si="329"/>
        <v>0</v>
      </c>
      <c r="DX38" s="61"/>
      <c r="DY38" s="106">
        <f t="shared" si="330"/>
        <v>0</v>
      </c>
      <c r="DZ38" s="107">
        <f t="shared" si="331"/>
        <v>0</v>
      </c>
      <c r="EA38" s="90">
        <f t="shared" si="332"/>
        <v>0</v>
      </c>
      <c r="EB38" s="61"/>
      <c r="EC38" s="106">
        <f t="shared" si="333"/>
        <v>0</v>
      </c>
      <c r="ED38" s="107">
        <f t="shared" si="334"/>
        <v>0</v>
      </c>
      <c r="EE38" s="90">
        <f t="shared" si="335"/>
        <v>0</v>
      </c>
      <c r="EF38" s="61"/>
      <c r="EG38" s="106">
        <f t="shared" si="336"/>
        <v>0</v>
      </c>
      <c r="EH38" s="107">
        <f t="shared" si="337"/>
        <v>0</v>
      </c>
      <c r="EI38" s="90">
        <f t="shared" si="338"/>
        <v>0</v>
      </c>
      <c r="EJ38" s="61"/>
      <c r="EK38" s="106">
        <f t="shared" si="339"/>
        <v>0</v>
      </c>
      <c r="EL38" s="107">
        <f t="shared" si="340"/>
        <v>0</v>
      </c>
      <c r="EM38" s="90">
        <f t="shared" si="341"/>
        <v>0</v>
      </c>
      <c r="EN38" s="61"/>
      <c r="EO38" s="106">
        <f t="shared" si="342"/>
        <v>0</v>
      </c>
      <c r="EP38" s="107">
        <f t="shared" si="343"/>
        <v>0</v>
      </c>
      <c r="EQ38" s="90">
        <f t="shared" si="344"/>
        <v>0</v>
      </c>
      <c r="ER38" s="61"/>
      <c r="ES38" s="106">
        <f t="shared" si="345"/>
        <v>0</v>
      </c>
      <c r="ET38" s="107">
        <f t="shared" si="346"/>
        <v>0</v>
      </c>
      <c r="EU38" s="90">
        <f t="shared" si="347"/>
        <v>0</v>
      </c>
      <c r="EV38" s="61"/>
      <c r="EW38" s="106">
        <f t="shared" si="1"/>
        <v>0</v>
      </c>
      <c r="EX38" s="151">
        <f t="shared" si="2"/>
        <v>0</v>
      </c>
      <c r="EY38" s="152">
        <f t="shared" si="3"/>
        <v>0</v>
      </c>
      <c r="EZ38" s="61"/>
      <c r="FA38" s="106">
        <f t="shared" si="4"/>
        <v>0</v>
      </c>
      <c r="FB38" s="151">
        <f t="shared" si="5"/>
        <v>0</v>
      </c>
      <c r="FC38" s="152">
        <f t="shared" si="6"/>
        <v>0</v>
      </c>
      <c r="FD38" s="61"/>
      <c r="FE38" s="106">
        <f t="shared" si="7"/>
        <v>0</v>
      </c>
      <c r="FF38" s="151">
        <f t="shared" si="8"/>
        <v>0</v>
      </c>
      <c r="FG38" s="152">
        <f t="shared" si="9"/>
        <v>0</v>
      </c>
      <c r="FH38" s="61"/>
      <c r="FI38" s="106">
        <f t="shared" si="10"/>
        <v>0</v>
      </c>
      <c r="FJ38" s="151">
        <f t="shared" si="11"/>
        <v>0</v>
      </c>
      <c r="FK38" s="152">
        <f t="shared" si="12"/>
        <v>0</v>
      </c>
      <c r="FL38" s="61"/>
      <c r="FM38" s="106">
        <f t="shared" si="13"/>
        <v>0</v>
      </c>
      <c r="FN38" s="151">
        <f t="shared" si="14"/>
        <v>0</v>
      </c>
      <c r="FO38" s="152">
        <f t="shared" si="15"/>
        <v>0</v>
      </c>
      <c r="FP38" s="61"/>
      <c r="FQ38" s="106">
        <f t="shared" si="16"/>
        <v>0</v>
      </c>
      <c r="FR38" s="151">
        <f t="shared" si="17"/>
        <v>0</v>
      </c>
      <c r="FS38" s="152">
        <f t="shared" si="18"/>
        <v>0</v>
      </c>
      <c r="FT38" s="61"/>
      <c r="FU38" s="106">
        <f t="shared" si="19"/>
        <v>0</v>
      </c>
      <c r="FV38" s="151">
        <f t="shared" si="20"/>
        <v>0</v>
      </c>
      <c r="FW38" s="152">
        <f t="shared" si="21"/>
        <v>0</v>
      </c>
      <c r="FX38" s="61"/>
      <c r="FY38" s="106">
        <f t="shared" si="22"/>
        <v>0</v>
      </c>
      <c r="FZ38" s="151">
        <f t="shared" si="23"/>
        <v>0</v>
      </c>
      <c r="GA38" s="152">
        <f t="shared" si="24"/>
        <v>0</v>
      </c>
      <c r="GB38" s="61"/>
      <c r="GC38" s="106">
        <f t="shared" si="25"/>
        <v>0</v>
      </c>
      <c r="GD38" s="151">
        <f t="shared" si="26"/>
        <v>0</v>
      </c>
      <c r="GE38" s="152">
        <f t="shared" si="27"/>
        <v>0</v>
      </c>
      <c r="GF38" s="61"/>
      <c r="GG38" s="106">
        <f t="shared" si="28"/>
        <v>0</v>
      </c>
      <c r="GH38" s="151">
        <f t="shared" si="29"/>
        <v>0</v>
      </c>
      <c r="GI38" s="152">
        <f t="shared" si="30"/>
        <v>0</v>
      </c>
      <c r="GJ38" s="61"/>
      <c r="GK38" s="106">
        <f t="shared" si="31"/>
        <v>0</v>
      </c>
      <c r="GL38" s="151">
        <f t="shared" si="32"/>
        <v>0</v>
      </c>
      <c r="GM38" s="152">
        <f t="shared" si="33"/>
        <v>0</v>
      </c>
      <c r="GN38" s="61"/>
      <c r="GO38" s="106">
        <f t="shared" si="34"/>
        <v>0</v>
      </c>
      <c r="GP38" s="151">
        <f t="shared" si="35"/>
        <v>0</v>
      </c>
      <c r="GQ38" s="152">
        <f t="shared" si="36"/>
        <v>0</v>
      </c>
      <c r="GR38" s="61"/>
      <c r="GS38" s="106">
        <f t="shared" si="348"/>
        <v>0</v>
      </c>
      <c r="GT38" s="107">
        <f t="shared" si="349"/>
        <v>0</v>
      </c>
      <c r="GU38" s="90">
        <f t="shared" si="350"/>
        <v>0</v>
      </c>
      <c r="GV38" s="61"/>
      <c r="GW38" s="106">
        <f t="shared" si="351"/>
        <v>0</v>
      </c>
      <c r="GX38" s="107">
        <f t="shared" si="352"/>
        <v>0</v>
      </c>
      <c r="GY38" s="90">
        <f t="shared" si="353"/>
        <v>0</v>
      </c>
      <c r="GZ38" s="61"/>
      <c r="HA38" s="106"/>
      <c r="HB38" s="107">
        <f t="shared" si="354"/>
        <v>0</v>
      </c>
      <c r="HC38" s="90">
        <f t="shared" si="355"/>
        <v>0</v>
      </c>
      <c r="HD38" s="61">
        <f>+ER38+EN38+EJ38+EF38+EB38+DX38+DT38+DP38+DH38+DD38+CZ38+CV38+CR38+CN38+CJ38+CB38+BX38+BT38+BP38+EV38+BL38+BH38+AZ38+AV38+AJ38+AF38+AB38+T38+P38+L38+H38+GV38+GR38+GZ38+EZ38+FD38+FH38</f>
        <v>0</v>
      </c>
      <c r="HE38" s="106">
        <f>+ES38+EO38+EK38+EG38+EC38+DY38+DU38+DQ38+DI38+DE38+DA38+CW38+CS38+CO38+CK38+CC38+BY38+BU38+BQ38+EW38+BM38+BI38+BA38+AW38+AK38+AG38+AC38+U38+Q38+M38+I38+GW38+GS38+HA38+FA38+FE38+FI38</f>
        <v>0</v>
      </c>
      <c r="HF38" s="107">
        <f>+ET38+EP38+EL38+EH38+ED38+DZ38+DV38+DR38+DJ38+DF38+DB38+CX38+CT38+CP38+CL38+CD38+BZ38+BV38+BR38+EX38+BN38+BJ38+BB38+AX38+AL38+AH38+AD38+V38+R38+N38+J38+GX38+GT38+HB38+FB38+FF38+FJ38</f>
        <v>0</v>
      </c>
      <c r="HG38" s="90">
        <f>+EU38+EQ38+EM38+EI38+EE38+EA38+DW38+DS38+DK38+DG38+DC38+CY38+CU38+CQ38+CM38+CE38+CA38+BW38+BS38+EY38+BO38+BK38+BC38+AY38+AM38+AI38+AE38+W38+S38+O38+K38+GY38+GU38+HC38+FK38+FG38+FC38</f>
        <v>0</v>
      </c>
      <c r="HH38" s="61"/>
      <c r="HI38" s="106"/>
      <c r="HJ38" s="107">
        <f t="shared" si="356"/>
        <v>0</v>
      </c>
      <c r="HK38" s="90">
        <f t="shared" si="357"/>
        <v>0</v>
      </c>
    </row>
    <row r="39" spans="1:219" s="42" customFormat="1">
      <c r="A39" s="58">
        <f t="shared" si="155"/>
        <v>26</v>
      </c>
      <c r="C39" s="98"/>
      <c r="D39" s="82"/>
      <c r="E39" s="105">
        <f t="shared" si="257"/>
        <v>0</v>
      </c>
      <c r="F39" s="59"/>
      <c r="G39" s="90"/>
      <c r="H39" s="61"/>
      <c r="I39" s="106">
        <f t="shared" si="258"/>
        <v>0</v>
      </c>
      <c r="J39" s="107">
        <f t="shared" si="259"/>
        <v>0</v>
      </c>
      <c r="K39" s="90">
        <f t="shared" si="260"/>
        <v>0</v>
      </c>
      <c r="L39" s="61"/>
      <c r="M39" s="106">
        <f t="shared" si="261"/>
        <v>0</v>
      </c>
      <c r="N39" s="107">
        <f t="shared" si="262"/>
        <v>0</v>
      </c>
      <c r="O39" s="90">
        <f t="shared" si="263"/>
        <v>0</v>
      </c>
      <c r="P39" s="61"/>
      <c r="Q39" s="106">
        <f t="shared" si="264"/>
        <v>0</v>
      </c>
      <c r="R39" s="107">
        <f t="shared" si="265"/>
        <v>0</v>
      </c>
      <c r="S39" s="90">
        <f t="shared" si="266"/>
        <v>0</v>
      </c>
      <c r="T39" s="61"/>
      <c r="U39" s="106">
        <f t="shared" si="267"/>
        <v>0</v>
      </c>
      <c r="V39" s="107">
        <f t="shared" si="268"/>
        <v>0</v>
      </c>
      <c r="W39" s="90">
        <f t="shared" si="269"/>
        <v>0</v>
      </c>
      <c r="X39" s="61"/>
      <c r="Y39" s="106">
        <f t="shared" si="49"/>
        <v>0</v>
      </c>
      <c r="Z39" s="107">
        <f t="shared" si="50"/>
        <v>0</v>
      </c>
      <c r="AA39" s="90">
        <f t="shared" si="51"/>
        <v>0</v>
      </c>
      <c r="AB39" s="61"/>
      <c r="AC39" s="106">
        <f t="shared" si="270"/>
        <v>0</v>
      </c>
      <c r="AD39" s="107">
        <f t="shared" si="271"/>
        <v>0</v>
      </c>
      <c r="AE39" s="90">
        <f t="shared" si="272"/>
        <v>0</v>
      </c>
      <c r="AF39" s="61"/>
      <c r="AG39" s="106">
        <f t="shared" si="273"/>
        <v>0</v>
      </c>
      <c r="AH39" s="107">
        <f t="shared" si="274"/>
        <v>0</v>
      </c>
      <c r="AI39" s="90">
        <f t="shared" si="275"/>
        <v>0</v>
      </c>
      <c r="AJ39" s="61"/>
      <c r="AK39" s="106">
        <f t="shared" si="276"/>
        <v>0</v>
      </c>
      <c r="AL39" s="107">
        <f t="shared" si="277"/>
        <v>0</v>
      </c>
      <c r="AM39" s="90">
        <f t="shared" si="278"/>
        <v>0</v>
      </c>
      <c r="AN39" s="61"/>
      <c r="AO39" s="106">
        <f t="shared" si="61"/>
        <v>0</v>
      </c>
      <c r="AP39" s="107">
        <f t="shared" si="62"/>
        <v>0</v>
      </c>
      <c r="AQ39" s="90">
        <f t="shared" si="63"/>
        <v>0</v>
      </c>
      <c r="AR39" s="61"/>
      <c r="AS39" s="106">
        <f t="shared" si="64"/>
        <v>0</v>
      </c>
      <c r="AT39" s="107">
        <f t="shared" si="65"/>
        <v>0</v>
      </c>
      <c r="AU39" s="90">
        <f t="shared" si="66"/>
        <v>0</v>
      </c>
      <c r="AV39" s="61"/>
      <c r="AW39" s="106">
        <f t="shared" si="279"/>
        <v>0</v>
      </c>
      <c r="AX39" s="107">
        <f t="shared" si="280"/>
        <v>0</v>
      </c>
      <c r="AY39" s="90">
        <f t="shared" si="281"/>
        <v>0</v>
      </c>
      <c r="AZ39" s="61"/>
      <c r="BA39" s="106">
        <f t="shared" si="282"/>
        <v>0</v>
      </c>
      <c r="BB39" s="107">
        <f t="shared" si="283"/>
        <v>0</v>
      </c>
      <c r="BC39" s="90">
        <f t="shared" si="284"/>
        <v>0</v>
      </c>
      <c r="BD39" s="61"/>
      <c r="BE39" s="106">
        <f t="shared" si="73"/>
        <v>0</v>
      </c>
      <c r="BF39" s="107">
        <f t="shared" si="74"/>
        <v>0</v>
      </c>
      <c r="BG39" s="90">
        <f t="shared" si="75"/>
        <v>0</v>
      </c>
      <c r="BH39" s="61"/>
      <c r="BI39" s="106">
        <f t="shared" si="285"/>
        <v>0</v>
      </c>
      <c r="BJ39" s="107">
        <f t="shared" si="286"/>
        <v>0</v>
      </c>
      <c r="BK39" s="90">
        <f t="shared" si="287"/>
        <v>0</v>
      </c>
      <c r="BL39" s="61"/>
      <c r="BM39" s="106">
        <f t="shared" si="288"/>
        <v>0</v>
      </c>
      <c r="BN39" s="107">
        <f t="shared" si="289"/>
        <v>0</v>
      </c>
      <c r="BO39" s="90">
        <f t="shared" si="290"/>
        <v>0</v>
      </c>
      <c r="BP39" s="61"/>
      <c r="BQ39" s="106">
        <f t="shared" si="291"/>
        <v>0</v>
      </c>
      <c r="BR39" s="151">
        <f t="shared" si="292"/>
        <v>0</v>
      </c>
      <c r="BS39" s="153">
        <f t="shared" si="293"/>
        <v>0</v>
      </c>
      <c r="BT39" s="61"/>
      <c r="BU39" s="106">
        <f t="shared" si="294"/>
        <v>0</v>
      </c>
      <c r="BV39" s="151">
        <f t="shared" si="295"/>
        <v>0</v>
      </c>
      <c r="BW39" s="153">
        <f t="shared" si="296"/>
        <v>0</v>
      </c>
      <c r="BX39" s="61"/>
      <c r="BY39" s="106">
        <f t="shared" si="297"/>
        <v>0</v>
      </c>
      <c r="BZ39" s="151">
        <f t="shared" si="298"/>
        <v>0</v>
      </c>
      <c r="CA39" s="153">
        <f t="shared" si="299"/>
        <v>0</v>
      </c>
      <c r="CB39" s="61"/>
      <c r="CC39" s="106">
        <f t="shared" si="300"/>
        <v>0</v>
      </c>
      <c r="CD39" s="151">
        <f t="shared" si="301"/>
        <v>0</v>
      </c>
      <c r="CE39" s="153">
        <f t="shared" si="302"/>
        <v>0</v>
      </c>
      <c r="CF39" s="61"/>
      <c r="CG39" s="106">
        <f t="shared" si="94"/>
        <v>0</v>
      </c>
      <c r="CH39" s="151">
        <f t="shared" si="95"/>
        <v>0</v>
      </c>
      <c r="CI39" s="153">
        <f t="shared" si="96"/>
        <v>0</v>
      </c>
      <c r="CJ39" s="61"/>
      <c r="CK39" s="106">
        <f t="shared" si="303"/>
        <v>0</v>
      </c>
      <c r="CL39" s="151">
        <f t="shared" si="304"/>
        <v>0</v>
      </c>
      <c r="CM39" s="153">
        <f t="shared" si="305"/>
        <v>0</v>
      </c>
      <c r="CN39" s="61"/>
      <c r="CO39" s="106">
        <f t="shared" si="306"/>
        <v>0</v>
      </c>
      <c r="CP39" s="151">
        <f t="shared" si="307"/>
        <v>0</v>
      </c>
      <c r="CQ39" s="153">
        <f t="shared" si="308"/>
        <v>0</v>
      </c>
      <c r="CR39" s="61"/>
      <c r="CS39" s="106">
        <f t="shared" si="309"/>
        <v>0</v>
      </c>
      <c r="CT39" s="151">
        <f t="shared" si="310"/>
        <v>0</v>
      </c>
      <c r="CU39" s="153">
        <f t="shared" si="311"/>
        <v>0</v>
      </c>
      <c r="CV39" s="61"/>
      <c r="CW39" s="106">
        <f t="shared" si="312"/>
        <v>0</v>
      </c>
      <c r="CX39" s="151">
        <f t="shared" si="313"/>
        <v>0</v>
      </c>
      <c r="CY39" s="153">
        <f t="shared" si="314"/>
        <v>0</v>
      </c>
      <c r="CZ39" s="61"/>
      <c r="DA39" s="106">
        <f t="shared" si="315"/>
        <v>0</v>
      </c>
      <c r="DB39" s="151">
        <f t="shared" si="316"/>
        <v>0</v>
      </c>
      <c r="DC39" s="90">
        <f t="shared" si="317"/>
        <v>0</v>
      </c>
      <c r="DD39" s="61"/>
      <c r="DE39" s="106">
        <f t="shared" si="318"/>
        <v>0</v>
      </c>
      <c r="DF39" s="107">
        <f t="shared" si="319"/>
        <v>0</v>
      </c>
      <c r="DG39" s="90">
        <f t="shared" si="320"/>
        <v>0</v>
      </c>
      <c r="DH39" s="61"/>
      <c r="DI39" s="106">
        <f t="shared" si="321"/>
        <v>0</v>
      </c>
      <c r="DJ39" s="107">
        <f t="shared" si="322"/>
        <v>0</v>
      </c>
      <c r="DK39" s="90">
        <f t="shared" si="323"/>
        <v>0</v>
      </c>
      <c r="DL39" s="61"/>
      <c r="DM39" s="106">
        <f t="shared" si="118"/>
        <v>0</v>
      </c>
      <c r="DN39" s="107">
        <f t="shared" si="119"/>
        <v>0</v>
      </c>
      <c r="DO39" s="90">
        <f t="shared" si="120"/>
        <v>0</v>
      </c>
      <c r="DP39" s="61"/>
      <c r="DQ39" s="106">
        <f t="shared" si="324"/>
        <v>0</v>
      </c>
      <c r="DR39" s="107">
        <f t="shared" si="325"/>
        <v>0</v>
      </c>
      <c r="DS39" s="90">
        <f t="shared" si="326"/>
        <v>0</v>
      </c>
      <c r="DT39" s="61"/>
      <c r="DU39" s="106">
        <f t="shared" si="327"/>
        <v>0</v>
      </c>
      <c r="DV39" s="107">
        <f t="shared" si="328"/>
        <v>0</v>
      </c>
      <c r="DW39" s="90">
        <f t="shared" si="329"/>
        <v>0</v>
      </c>
      <c r="DX39" s="61"/>
      <c r="DY39" s="106">
        <f t="shared" si="330"/>
        <v>0</v>
      </c>
      <c r="DZ39" s="107">
        <f t="shared" si="331"/>
        <v>0</v>
      </c>
      <c r="EA39" s="90">
        <f t="shared" si="332"/>
        <v>0</v>
      </c>
      <c r="EB39" s="61"/>
      <c r="EC39" s="106">
        <f t="shared" si="333"/>
        <v>0</v>
      </c>
      <c r="ED39" s="107">
        <f t="shared" si="334"/>
        <v>0</v>
      </c>
      <c r="EE39" s="90">
        <f t="shared" si="335"/>
        <v>0</v>
      </c>
      <c r="EF39" s="61"/>
      <c r="EG39" s="106">
        <f t="shared" si="336"/>
        <v>0</v>
      </c>
      <c r="EH39" s="107">
        <f t="shared" si="337"/>
        <v>0</v>
      </c>
      <c r="EI39" s="90">
        <f t="shared" si="338"/>
        <v>0</v>
      </c>
      <c r="EJ39" s="61"/>
      <c r="EK39" s="106">
        <f t="shared" si="339"/>
        <v>0</v>
      </c>
      <c r="EL39" s="107">
        <f t="shared" si="340"/>
        <v>0</v>
      </c>
      <c r="EM39" s="90">
        <f t="shared" si="341"/>
        <v>0</v>
      </c>
      <c r="EN39" s="61"/>
      <c r="EO39" s="106">
        <f t="shared" si="342"/>
        <v>0</v>
      </c>
      <c r="EP39" s="107">
        <f t="shared" si="343"/>
        <v>0</v>
      </c>
      <c r="EQ39" s="90">
        <f t="shared" si="344"/>
        <v>0</v>
      </c>
      <c r="ER39" s="61"/>
      <c r="ES39" s="106">
        <f t="shared" si="345"/>
        <v>0</v>
      </c>
      <c r="ET39" s="107">
        <f t="shared" si="346"/>
        <v>0</v>
      </c>
      <c r="EU39" s="90">
        <f t="shared" si="347"/>
        <v>0</v>
      </c>
      <c r="EV39" s="61"/>
      <c r="EW39" s="106">
        <f t="shared" si="1"/>
        <v>0</v>
      </c>
      <c r="EX39" s="151">
        <f t="shared" si="2"/>
        <v>0</v>
      </c>
      <c r="EY39" s="152">
        <f t="shared" si="3"/>
        <v>0</v>
      </c>
      <c r="EZ39" s="61"/>
      <c r="FA39" s="106">
        <f t="shared" si="4"/>
        <v>0</v>
      </c>
      <c r="FB39" s="151">
        <f t="shared" si="5"/>
        <v>0</v>
      </c>
      <c r="FC39" s="152">
        <f t="shared" si="6"/>
        <v>0</v>
      </c>
      <c r="FD39" s="61"/>
      <c r="FE39" s="106">
        <f t="shared" si="7"/>
        <v>0</v>
      </c>
      <c r="FF39" s="151">
        <f t="shared" si="8"/>
        <v>0</v>
      </c>
      <c r="FG39" s="152">
        <f t="shared" si="9"/>
        <v>0</v>
      </c>
      <c r="FH39" s="61"/>
      <c r="FI39" s="106">
        <f t="shared" si="10"/>
        <v>0</v>
      </c>
      <c r="FJ39" s="151">
        <f t="shared" si="11"/>
        <v>0</v>
      </c>
      <c r="FK39" s="152">
        <f t="shared" si="12"/>
        <v>0</v>
      </c>
      <c r="FL39" s="61"/>
      <c r="FM39" s="106">
        <f t="shared" si="13"/>
        <v>0</v>
      </c>
      <c r="FN39" s="151">
        <f t="shared" si="14"/>
        <v>0</v>
      </c>
      <c r="FO39" s="152">
        <f t="shared" si="15"/>
        <v>0</v>
      </c>
      <c r="FP39" s="61"/>
      <c r="FQ39" s="106">
        <f t="shared" si="16"/>
        <v>0</v>
      </c>
      <c r="FR39" s="151">
        <f t="shared" si="17"/>
        <v>0</v>
      </c>
      <c r="FS39" s="152">
        <f t="shared" si="18"/>
        <v>0</v>
      </c>
      <c r="FT39" s="61"/>
      <c r="FU39" s="106">
        <f t="shared" si="19"/>
        <v>0</v>
      </c>
      <c r="FV39" s="151">
        <f t="shared" si="20"/>
        <v>0</v>
      </c>
      <c r="FW39" s="152">
        <f t="shared" si="21"/>
        <v>0</v>
      </c>
      <c r="FX39" s="61"/>
      <c r="FY39" s="106">
        <f t="shared" si="22"/>
        <v>0</v>
      </c>
      <c r="FZ39" s="151">
        <f t="shared" si="23"/>
        <v>0</v>
      </c>
      <c r="GA39" s="152">
        <f t="shared" si="24"/>
        <v>0</v>
      </c>
      <c r="GB39" s="61"/>
      <c r="GC39" s="106">
        <f t="shared" si="25"/>
        <v>0</v>
      </c>
      <c r="GD39" s="151">
        <f t="shared" si="26"/>
        <v>0</v>
      </c>
      <c r="GE39" s="152">
        <f t="shared" si="27"/>
        <v>0</v>
      </c>
      <c r="GF39" s="61"/>
      <c r="GG39" s="106">
        <f t="shared" si="28"/>
        <v>0</v>
      </c>
      <c r="GH39" s="151">
        <f t="shared" si="29"/>
        <v>0</v>
      </c>
      <c r="GI39" s="152">
        <f t="shared" si="30"/>
        <v>0</v>
      </c>
      <c r="GJ39" s="61"/>
      <c r="GK39" s="106">
        <f t="shared" si="31"/>
        <v>0</v>
      </c>
      <c r="GL39" s="151">
        <f t="shared" si="32"/>
        <v>0</v>
      </c>
      <c r="GM39" s="152">
        <f t="shared" si="33"/>
        <v>0</v>
      </c>
      <c r="GN39" s="61"/>
      <c r="GO39" s="106">
        <f t="shared" si="34"/>
        <v>0</v>
      </c>
      <c r="GP39" s="151">
        <f t="shared" si="35"/>
        <v>0</v>
      </c>
      <c r="GQ39" s="152">
        <f t="shared" si="36"/>
        <v>0</v>
      </c>
      <c r="GR39" s="61"/>
      <c r="GS39" s="106">
        <f t="shared" si="348"/>
        <v>0</v>
      </c>
      <c r="GT39" s="107">
        <f t="shared" si="349"/>
        <v>0</v>
      </c>
      <c r="GU39" s="90">
        <f t="shared" si="350"/>
        <v>0</v>
      </c>
      <c r="GV39" s="61"/>
      <c r="GW39" s="106">
        <f t="shared" si="351"/>
        <v>0</v>
      </c>
      <c r="GX39" s="107">
        <f t="shared" si="352"/>
        <v>0</v>
      </c>
      <c r="GY39" s="90">
        <f t="shared" si="353"/>
        <v>0</v>
      </c>
      <c r="GZ39" s="61"/>
      <c r="HA39" s="106"/>
      <c r="HB39" s="107">
        <f t="shared" si="354"/>
        <v>0</v>
      </c>
      <c r="HC39" s="90">
        <f t="shared" si="355"/>
        <v>0</v>
      </c>
      <c r="HD39" s="61">
        <f>+ER39+EN39+EJ39+EF39+EB39+DX39+DT39+DP39+DH39+DD39+CZ39+CV39+CR39+CN39+CJ39+CB39+BX39+BT39+BP39+EV39+BL39+BH39+AZ39+AV39+AJ39+AF39+AB39+T39+P39+L39+H39+GV39+GR39+GZ39+EZ39+FD39+FH39</f>
        <v>0</v>
      </c>
      <c r="HE39" s="106">
        <f>+ES39+EO39+EK39+EG39+EC39+DY39+DU39+DQ39+DI39+DE39+DA39+CW39+CS39+CO39+CK39+CC39+BY39+BU39+BQ39+EW39+BM39+BI39+BA39+AW39+AK39+AG39+AC39+U39+Q39+M39+I39+GW39+GS39+HA39+FA39+FE39+FI39</f>
        <v>0</v>
      </c>
      <c r="HF39" s="107">
        <f>+ET39+EP39+EL39+EH39+ED39+DZ39+DV39+DR39+DJ39+DF39+DB39+CX39+CT39+CP39+CL39+CD39+BZ39+BV39+BR39+EX39+BN39+BJ39+BB39+AX39+AL39+AH39+AD39+V39+R39+N39+J39+GX39+GT39+HB39+FB39+FF39+FJ39</f>
        <v>0</v>
      </c>
      <c r="HG39" s="90">
        <f>+EU39+EQ39+EM39+EI39+EE39+EA39+DW39+DS39+DK39+DG39+DC39+CY39+CU39+CQ39+CM39+CE39+CA39+BW39+BS39+EY39+BO39+BK39+BC39+AY39+AM39+AI39+AE39+W39+S39+O39+K39+GY39+GU39+HC39+FK39+FG39+FC39</f>
        <v>0</v>
      </c>
      <c r="HH39" s="61"/>
      <c r="HI39" s="106"/>
      <c r="HJ39" s="107">
        <f t="shared" si="356"/>
        <v>0</v>
      </c>
      <c r="HK39" s="90">
        <f t="shared" si="357"/>
        <v>0</v>
      </c>
    </row>
    <row r="40" spans="1:219" s="42" customFormat="1">
      <c r="A40" s="58">
        <f t="shared" si="155"/>
        <v>27</v>
      </c>
      <c r="C40" s="98"/>
      <c r="D40" s="82"/>
      <c r="E40" s="105">
        <f t="shared" si="257"/>
        <v>0</v>
      </c>
      <c r="F40" s="59"/>
      <c r="G40" s="90"/>
      <c r="H40" s="61"/>
      <c r="I40" s="106">
        <f t="shared" si="258"/>
        <v>0</v>
      </c>
      <c r="J40" s="107">
        <f t="shared" si="259"/>
        <v>0</v>
      </c>
      <c r="K40" s="90">
        <f t="shared" si="260"/>
        <v>0</v>
      </c>
      <c r="L40" s="61"/>
      <c r="M40" s="106">
        <f t="shared" si="261"/>
        <v>0</v>
      </c>
      <c r="N40" s="107">
        <f t="shared" si="262"/>
        <v>0</v>
      </c>
      <c r="O40" s="90">
        <f t="shared" si="263"/>
        <v>0</v>
      </c>
      <c r="P40" s="61"/>
      <c r="Q40" s="106">
        <f t="shared" si="264"/>
        <v>0</v>
      </c>
      <c r="R40" s="107">
        <f t="shared" si="265"/>
        <v>0</v>
      </c>
      <c r="S40" s="90">
        <f t="shared" si="266"/>
        <v>0</v>
      </c>
      <c r="T40" s="61"/>
      <c r="U40" s="106">
        <f t="shared" si="267"/>
        <v>0</v>
      </c>
      <c r="V40" s="107">
        <f t="shared" si="268"/>
        <v>0</v>
      </c>
      <c r="W40" s="90">
        <f t="shared" si="269"/>
        <v>0</v>
      </c>
      <c r="X40" s="61"/>
      <c r="Y40" s="106">
        <f t="shared" si="49"/>
        <v>0</v>
      </c>
      <c r="Z40" s="107">
        <f t="shared" si="50"/>
        <v>0</v>
      </c>
      <c r="AA40" s="90">
        <f t="shared" si="51"/>
        <v>0</v>
      </c>
      <c r="AB40" s="61"/>
      <c r="AC40" s="106">
        <f t="shared" si="270"/>
        <v>0</v>
      </c>
      <c r="AD40" s="107">
        <f t="shared" si="271"/>
        <v>0</v>
      </c>
      <c r="AE40" s="90">
        <f t="shared" si="272"/>
        <v>0</v>
      </c>
      <c r="AF40" s="61"/>
      <c r="AG40" s="106">
        <f t="shared" si="273"/>
        <v>0</v>
      </c>
      <c r="AH40" s="107">
        <f t="shared" si="274"/>
        <v>0</v>
      </c>
      <c r="AI40" s="90">
        <f t="shared" si="275"/>
        <v>0</v>
      </c>
      <c r="AJ40" s="61"/>
      <c r="AK40" s="106">
        <f t="shared" si="276"/>
        <v>0</v>
      </c>
      <c r="AL40" s="107">
        <f t="shared" si="277"/>
        <v>0</v>
      </c>
      <c r="AM40" s="90">
        <f t="shared" si="278"/>
        <v>0</v>
      </c>
      <c r="AN40" s="61"/>
      <c r="AO40" s="106">
        <f t="shared" si="61"/>
        <v>0</v>
      </c>
      <c r="AP40" s="107">
        <f t="shared" si="62"/>
        <v>0</v>
      </c>
      <c r="AQ40" s="90">
        <f t="shared" si="63"/>
        <v>0</v>
      </c>
      <c r="AR40" s="61"/>
      <c r="AS40" s="106">
        <f t="shared" si="64"/>
        <v>0</v>
      </c>
      <c r="AT40" s="107">
        <f t="shared" si="65"/>
        <v>0</v>
      </c>
      <c r="AU40" s="90">
        <f t="shared" si="66"/>
        <v>0</v>
      </c>
      <c r="AV40" s="61"/>
      <c r="AW40" s="106">
        <f t="shared" si="279"/>
        <v>0</v>
      </c>
      <c r="AX40" s="107">
        <f t="shared" si="280"/>
        <v>0</v>
      </c>
      <c r="AY40" s="90">
        <f t="shared" si="281"/>
        <v>0</v>
      </c>
      <c r="AZ40" s="61"/>
      <c r="BA40" s="106">
        <f t="shared" si="282"/>
        <v>0</v>
      </c>
      <c r="BB40" s="107">
        <f t="shared" si="283"/>
        <v>0</v>
      </c>
      <c r="BC40" s="90">
        <f t="shared" si="284"/>
        <v>0</v>
      </c>
      <c r="BD40" s="61"/>
      <c r="BE40" s="106">
        <f t="shared" si="73"/>
        <v>0</v>
      </c>
      <c r="BF40" s="107">
        <f t="shared" si="74"/>
        <v>0</v>
      </c>
      <c r="BG40" s="90">
        <f t="shared" si="75"/>
        <v>0</v>
      </c>
      <c r="BH40" s="61"/>
      <c r="BI40" s="106">
        <f t="shared" si="285"/>
        <v>0</v>
      </c>
      <c r="BJ40" s="107">
        <f t="shared" si="286"/>
        <v>0</v>
      </c>
      <c r="BK40" s="90">
        <f t="shared" si="287"/>
        <v>0</v>
      </c>
      <c r="BL40" s="61"/>
      <c r="BM40" s="106">
        <f t="shared" si="288"/>
        <v>0</v>
      </c>
      <c r="BN40" s="107">
        <f t="shared" si="289"/>
        <v>0</v>
      </c>
      <c r="BO40" s="90">
        <f t="shared" si="290"/>
        <v>0</v>
      </c>
      <c r="BP40" s="61"/>
      <c r="BQ40" s="106">
        <f t="shared" si="291"/>
        <v>0</v>
      </c>
      <c r="BR40" s="151">
        <f t="shared" si="292"/>
        <v>0</v>
      </c>
      <c r="BS40" s="153">
        <f t="shared" si="293"/>
        <v>0</v>
      </c>
      <c r="BT40" s="61"/>
      <c r="BU40" s="106">
        <f t="shared" si="294"/>
        <v>0</v>
      </c>
      <c r="BV40" s="151">
        <f t="shared" si="295"/>
        <v>0</v>
      </c>
      <c r="BW40" s="153">
        <f t="shared" si="296"/>
        <v>0</v>
      </c>
      <c r="BX40" s="61"/>
      <c r="BY40" s="106">
        <f t="shared" si="297"/>
        <v>0</v>
      </c>
      <c r="BZ40" s="151">
        <f t="shared" si="298"/>
        <v>0</v>
      </c>
      <c r="CA40" s="153">
        <f t="shared" si="299"/>
        <v>0</v>
      </c>
      <c r="CB40" s="61"/>
      <c r="CC40" s="106">
        <f t="shared" si="300"/>
        <v>0</v>
      </c>
      <c r="CD40" s="151">
        <f t="shared" si="301"/>
        <v>0</v>
      </c>
      <c r="CE40" s="153">
        <f t="shared" si="302"/>
        <v>0</v>
      </c>
      <c r="CF40" s="61"/>
      <c r="CG40" s="106">
        <f t="shared" si="94"/>
        <v>0</v>
      </c>
      <c r="CH40" s="151">
        <f t="shared" si="95"/>
        <v>0</v>
      </c>
      <c r="CI40" s="153">
        <f t="shared" si="96"/>
        <v>0</v>
      </c>
      <c r="CJ40" s="61"/>
      <c r="CK40" s="106">
        <f t="shared" si="303"/>
        <v>0</v>
      </c>
      <c r="CL40" s="151">
        <f t="shared" si="304"/>
        <v>0</v>
      </c>
      <c r="CM40" s="153">
        <f t="shared" si="305"/>
        <v>0</v>
      </c>
      <c r="CN40" s="61"/>
      <c r="CO40" s="106">
        <f t="shared" si="306"/>
        <v>0</v>
      </c>
      <c r="CP40" s="151">
        <f t="shared" si="307"/>
        <v>0</v>
      </c>
      <c r="CQ40" s="153">
        <f t="shared" si="308"/>
        <v>0</v>
      </c>
      <c r="CR40" s="61"/>
      <c r="CS40" s="106">
        <f t="shared" si="309"/>
        <v>0</v>
      </c>
      <c r="CT40" s="151">
        <f t="shared" si="310"/>
        <v>0</v>
      </c>
      <c r="CU40" s="153">
        <f t="shared" si="311"/>
        <v>0</v>
      </c>
      <c r="CV40" s="61"/>
      <c r="CW40" s="106">
        <f t="shared" si="312"/>
        <v>0</v>
      </c>
      <c r="CX40" s="151">
        <f t="shared" si="313"/>
        <v>0</v>
      </c>
      <c r="CY40" s="153">
        <f t="shared" si="314"/>
        <v>0</v>
      </c>
      <c r="CZ40" s="61"/>
      <c r="DA40" s="106">
        <f t="shared" si="315"/>
        <v>0</v>
      </c>
      <c r="DB40" s="151">
        <f t="shared" si="316"/>
        <v>0</v>
      </c>
      <c r="DC40" s="90">
        <f t="shared" si="317"/>
        <v>0</v>
      </c>
      <c r="DD40" s="61"/>
      <c r="DE40" s="106">
        <f t="shared" si="318"/>
        <v>0</v>
      </c>
      <c r="DF40" s="107">
        <f t="shared" si="319"/>
        <v>0</v>
      </c>
      <c r="DG40" s="90">
        <f t="shared" si="320"/>
        <v>0</v>
      </c>
      <c r="DH40" s="61"/>
      <c r="DI40" s="106">
        <f t="shared" si="321"/>
        <v>0</v>
      </c>
      <c r="DJ40" s="107">
        <f t="shared" si="322"/>
        <v>0</v>
      </c>
      <c r="DK40" s="90">
        <f t="shared" si="323"/>
        <v>0</v>
      </c>
      <c r="DL40" s="61"/>
      <c r="DM40" s="106">
        <f t="shared" si="118"/>
        <v>0</v>
      </c>
      <c r="DN40" s="107">
        <f t="shared" si="119"/>
        <v>0</v>
      </c>
      <c r="DO40" s="90">
        <f t="shared" si="120"/>
        <v>0</v>
      </c>
      <c r="DP40" s="61"/>
      <c r="DQ40" s="106">
        <f t="shared" si="324"/>
        <v>0</v>
      </c>
      <c r="DR40" s="107">
        <f t="shared" si="325"/>
        <v>0</v>
      </c>
      <c r="DS40" s="90">
        <f t="shared" si="326"/>
        <v>0</v>
      </c>
      <c r="DT40" s="61"/>
      <c r="DU40" s="106">
        <f t="shared" si="327"/>
        <v>0</v>
      </c>
      <c r="DV40" s="107">
        <f t="shared" si="328"/>
        <v>0</v>
      </c>
      <c r="DW40" s="90">
        <f t="shared" si="329"/>
        <v>0</v>
      </c>
      <c r="DX40" s="61"/>
      <c r="DY40" s="106">
        <f t="shared" si="330"/>
        <v>0</v>
      </c>
      <c r="DZ40" s="107">
        <f t="shared" si="331"/>
        <v>0</v>
      </c>
      <c r="EA40" s="90">
        <f t="shared" si="332"/>
        <v>0</v>
      </c>
      <c r="EB40" s="61"/>
      <c r="EC40" s="106">
        <f t="shared" si="333"/>
        <v>0</v>
      </c>
      <c r="ED40" s="107">
        <f t="shared" si="334"/>
        <v>0</v>
      </c>
      <c r="EE40" s="90">
        <f t="shared" si="335"/>
        <v>0</v>
      </c>
      <c r="EF40" s="61"/>
      <c r="EG40" s="106">
        <f t="shared" si="336"/>
        <v>0</v>
      </c>
      <c r="EH40" s="107">
        <f t="shared" si="337"/>
        <v>0</v>
      </c>
      <c r="EI40" s="90">
        <f t="shared" si="338"/>
        <v>0</v>
      </c>
      <c r="EJ40" s="61"/>
      <c r="EK40" s="106">
        <f t="shared" si="339"/>
        <v>0</v>
      </c>
      <c r="EL40" s="107">
        <f t="shared" si="340"/>
        <v>0</v>
      </c>
      <c r="EM40" s="90">
        <f t="shared" si="341"/>
        <v>0</v>
      </c>
      <c r="EN40" s="61"/>
      <c r="EO40" s="106">
        <f t="shared" si="342"/>
        <v>0</v>
      </c>
      <c r="EP40" s="107">
        <f t="shared" si="343"/>
        <v>0</v>
      </c>
      <c r="EQ40" s="90">
        <f t="shared" si="344"/>
        <v>0</v>
      </c>
      <c r="ER40" s="61"/>
      <c r="ES40" s="106">
        <f t="shared" si="345"/>
        <v>0</v>
      </c>
      <c r="ET40" s="107">
        <f t="shared" si="346"/>
        <v>0</v>
      </c>
      <c r="EU40" s="90">
        <f t="shared" si="347"/>
        <v>0</v>
      </c>
      <c r="EV40" s="61"/>
      <c r="EW40" s="106">
        <f t="shared" si="1"/>
        <v>0</v>
      </c>
      <c r="EX40" s="151">
        <f t="shared" si="2"/>
        <v>0</v>
      </c>
      <c r="EY40" s="152">
        <f t="shared" si="3"/>
        <v>0</v>
      </c>
      <c r="EZ40" s="61"/>
      <c r="FA40" s="106">
        <f t="shared" si="4"/>
        <v>0</v>
      </c>
      <c r="FB40" s="151">
        <f t="shared" si="5"/>
        <v>0</v>
      </c>
      <c r="FC40" s="152">
        <f t="shared" si="6"/>
        <v>0</v>
      </c>
      <c r="FD40" s="61"/>
      <c r="FE40" s="106">
        <f t="shared" si="7"/>
        <v>0</v>
      </c>
      <c r="FF40" s="151">
        <f t="shared" si="8"/>
        <v>0</v>
      </c>
      <c r="FG40" s="152">
        <f t="shared" si="9"/>
        <v>0</v>
      </c>
      <c r="FH40" s="61"/>
      <c r="FI40" s="106">
        <f t="shared" si="10"/>
        <v>0</v>
      </c>
      <c r="FJ40" s="151">
        <f t="shared" si="11"/>
        <v>0</v>
      </c>
      <c r="FK40" s="152">
        <f t="shared" si="12"/>
        <v>0</v>
      </c>
      <c r="FL40" s="61"/>
      <c r="FM40" s="106">
        <f t="shared" si="13"/>
        <v>0</v>
      </c>
      <c r="FN40" s="151">
        <f t="shared" si="14"/>
        <v>0</v>
      </c>
      <c r="FO40" s="152">
        <f t="shared" si="15"/>
        <v>0</v>
      </c>
      <c r="FP40" s="61"/>
      <c r="FQ40" s="106">
        <f t="shared" si="16"/>
        <v>0</v>
      </c>
      <c r="FR40" s="151">
        <f t="shared" si="17"/>
        <v>0</v>
      </c>
      <c r="FS40" s="152">
        <f t="shared" si="18"/>
        <v>0</v>
      </c>
      <c r="FT40" s="61"/>
      <c r="FU40" s="106">
        <f t="shared" si="19"/>
        <v>0</v>
      </c>
      <c r="FV40" s="151">
        <f t="shared" si="20"/>
        <v>0</v>
      </c>
      <c r="FW40" s="152">
        <f t="shared" si="21"/>
        <v>0</v>
      </c>
      <c r="FX40" s="61"/>
      <c r="FY40" s="106">
        <f t="shared" si="22"/>
        <v>0</v>
      </c>
      <c r="FZ40" s="151">
        <f t="shared" si="23"/>
        <v>0</v>
      </c>
      <c r="GA40" s="152">
        <f t="shared" si="24"/>
        <v>0</v>
      </c>
      <c r="GB40" s="61"/>
      <c r="GC40" s="106">
        <f t="shared" si="25"/>
        <v>0</v>
      </c>
      <c r="GD40" s="151">
        <f t="shared" si="26"/>
        <v>0</v>
      </c>
      <c r="GE40" s="152">
        <f t="shared" si="27"/>
        <v>0</v>
      </c>
      <c r="GF40" s="61"/>
      <c r="GG40" s="106">
        <f t="shared" si="28"/>
        <v>0</v>
      </c>
      <c r="GH40" s="151">
        <f t="shared" si="29"/>
        <v>0</v>
      </c>
      <c r="GI40" s="152">
        <f t="shared" si="30"/>
        <v>0</v>
      </c>
      <c r="GJ40" s="61"/>
      <c r="GK40" s="106">
        <f t="shared" si="31"/>
        <v>0</v>
      </c>
      <c r="GL40" s="151">
        <f t="shared" si="32"/>
        <v>0</v>
      </c>
      <c r="GM40" s="152">
        <f t="shared" si="33"/>
        <v>0</v>
      </c>
      <c r="GN40" s="61"/>
      <c r="GO40" s="106">
        <f t="shared" si="34"/>
        <v>0</v>
      </c>
      <c r="GP40" s="151">
        <f t="shared" si="35"/>
        <v>0</v>
      </c>
      <c r="GQ40" s="152">
        <f t="shared" si="36"/>
        <v>0</v>
      </c>
      <c r="GR40" s="61"/>
      <c r="GS40" s="106">
        <f t="shared" si="348"/>
        <v>0</v>
      </c>
      <c r="GT40" s="107">
        <f t="shared" si="349"/>
        <v>0</v>
      </c>
      <c r="GU40" s="90">
        <f t="shared" si="350"/>
        <v>0</v>
      </c>
      <c r="GV40" s="61"/>
      <c r="GW40" s="106">
        <f t="shared" si="351"/>
        <v>0</v>
      </c>
      <c r="GX40" s="107">
        <f t="shared" si="352"/>
        <v>0</v>
      </c>
      <c r="GY40" s="90">
        <f t="shared" si="353"/>
        <v>0</v>
      </c>
      <c r="GZ40" s="61"/>
      <c r="HA40" s="106"/>
      <c r="HB40" s="107">
        <f t="shared" si="354"/>
        <v>0</v>
      </c>
      <c r="HC40" s="90">
        <f t="shared" si="355"/>
        <v>0</v>
      </c>
      <c r="HD40" s="61">
        <f>+ER40+EN40+EJ40+EF40+EB40+DX40+DT40+DP40+DH40+DD40+CZ40+CV40+CR40+CN40+CJ40+CB40+BX40+BT40+BP40+EV40+BL40+BH40+AZ40+AV40+AJ40+AF40+AB40+T40+P40+L40+H40+GV40+GR40+GZ40+EZ40+FD40+FH40</f>
        <v>0</v>
      </c>
      <c r="HE40" s="106">
        <f>+ES40+EO40+EK40+EG40+EC40+DY40+DU40+DQ40+DI40+DE40+DA40+CW40+CS40+CO40+CK40+CC40+BY40+BU40+BQ40+EW40+BM40+BI40+BA40+AW40+AK40+AG40+AC40+U40+Q40+M40+I40+GW40+GS40+HA40+FA40+FE40+FI40</f>
        <v>0</v>
      </c>
      <c r="HF40" s="107">
        <f>+ET40+EP40+EL40+EH40+ED40+DZ40+DV40+DR40+DJ40+DF40+DB40+CX40+CT40+CP40+CL40+CD40+BZ40+BV40+BR40+EX40+BN40+BJ40+BB40+AX40+AL40+AH40+AD40+V40+R40+N40+J40+GX40+GT40+HB40+FB40+FF40+FJ40</f>
        <v>0</v>
      </c>
      <c r="HG40" s="90">
        <f>+EU40+EQ40+EM40+EI40+EE40+EA40+DW40+DS40+DK40+DG40+DC40+CY40+CU40+CQ40+CM40+CE40+CA40+BW40+BS40+EY40+BO40+BK40+BC40+AY40+AM40+AI40+AE40+W40+S40+O40+K40+GY40+GU40+HC40+FK40+FG40+FC40</f>
        <v>0</v>
      </c>
      <c r="HH40" s="61"/>
      <c r="HI40" s="106"/>
      <c r="HJ40" s="107">
        <f t="shared" si="356"/>
        <v>0</v>
      </c>
      <c r="HK40" s="90">
        <f t="shared" si="357"/>
        <v>0</v>
      </c>
    </row>
    <row r="41" spans="1:219" s="42" customFormat="1">
      <c r="A41" s="58">
        <f t="shared" si="155"/>
        <v>28</v>
      </c>
      <c r="C41" s="98"/>
      <c r="D41" s="82"/>
      <c r="E41" s="105">
        <f t="shared" si="257"/>
        <v>0</v>
      </c>
      <c r="F41" s="59"/>
      <c r="G41" s="90"/>
      <c r="H41" s="61"/>
      <c r="I41" s="106">
        <f t="shared" si="258"/>
        <v>0</v>
      </c>
      <c r="J41" s="107">
        <f t="shared" si="259"/>
        <v>0</v>
      </c>
      <c r="K41" s="90">
        <f t="shared" si="260"/>
        <v>0</v>
      </c>
      <c r="L41" s="61"/>
      <c r="M41" s="106">
        <f t="shared" si="261"/>
        <v>0</v>
      </c>
      <c r="N41" s="107">
        <f t="shared" si="262"/>
        <v>0</v>
      </c>
      <c r="O41" s="90">
        <f t="shared" si="263"/>
        <v>0</v>
      </c>
      <c r="P41" s="61"/>
      <c r="Q41" s="106">
        <f t="shared" si="264"/>
        <v>0</v>
      </c>
      <c r="R41" s="107">
        <f t="shared" si="265"/>
        <v>0</v>
      </c>
      <c r="S41" s="90">
        <f t="shared" si="266"/>
        <v>0</v>
      </c>
      <c r="T41" s="61"/>
      <c r="U41" s="106">
        <f t="shared" si="267"/>
        <v>0</v>
      </c>
      <c r="V41" s="107">
        <f t="shared" si="268"/>
        <v>0</v>
      </c>
      <c r="W41" s="90">
        <f t="shared" si="269"/>
        <v>0</v>
      </c>
      <c r="X41" s="61"/>
      <c r="Y41" s="106">
        <f t="shared" si="49"/>
        <v>0</v>
      </c>
      <c r="Z41" s="107">
        <f t="shared" si="50"/>
        <v>0</v>
      </c>
      <c r="AA41" s="90">
        <f t="shared" si="51"/>
        <v>0</v>
      </c>
      <c r="AB41" s="61"/>
      <c r="AC41" s="106">
        <f t="shared" si="270"/>
        <v>0</v>
      </c>
      <c r="AD41" s="107">
        <f t="shared" si="271"/>
        <v>0</v>
      </c>
      <c r="AE41" s="90">
        <f t="shared" si="272"/>
        <v>0</v>
      </c>
      <c r="AF41" s="61"/>
      <c r="AG41" s="106">
        <f t="shared" si="273"/>
        <v>0</v>
      </c>
      <c r="AH41" s="107">
        <f t="shared" si="274"/>
        <v>0</v>
      </c>
      <c r="AI41" s="90">
        <f t="shared" si="275"/>
        <v>0</v>
      </c>
      <c r="AJ41" s="61"/>
      <c r="AK41" s="106">
        <f t="shared" si="276"/>
        <v>0</v>
      </c>
      <c r="AL41" s="107">
        <f t="shared" si="277"/>
        <v>0</v>
      </c>
      <c r="AM41" s="90">
        <f t="shared" si="278"/>
        <v>0</v>
      </c>
      <c r="AN41" s="61"/>
      <c r="AO41" s="106">
        <f t="shared" si="61"/>
        <v>0</v>
      </c>
      <c r="AP41" s="107">
        <f t="shared" si="62"/>
        <v>0</v>
      </c>
      <c r="AQ41" s="90">
        <f t="shared" si="63"/>
        <v>0</v>
      </c>
      <c r="AR41" s="61"/>
      <c r="AS41" s="106">
        <f t="shared" si="64"/>
        <v>0</v>
      </c>
      <c r="AT41" s="107">
        <f t="shared" si="65"/>
        <v>0</v>
      </c>
      <c r="AU41" s="90">
        <f t="shared" si="66"/>
        <v>0</v>
      </c>
      <c r="AV41" s="61"/>
      <c r="AW41" s="106">
        <f t="shared" si="279"/>
        <v>0</v>
      </c>
      <c r="AX41" s="107">
        <f t="shared" si="280"/>
        <v>0</v>
      </c>
      <c r="AY41" s="90">
        <f t="shared" si="281"/>
        <v>0</v>
      </c>
      <c r="AZ41" s="61"/>
      <c r="BA41" s="106">
        <f t="shared" si="282"/>
        <v>0</v>
      </c>
      <c r="BB41" s="107">
        <f t="shared" si="283"/>
        <v>0</v>
      </c>
      <c r="BC41" s="90">
        <f t="shared" si="284"/>
        <v>0</v>
      </c>
      <c r="BD41" s="61"/>
      <c r="BE41" s="106">
        <f t="shared" si="73"/>
        <v>0</v>
      </c>
      <c r="BF41" s="107">
        <f t="shared" si="74"/>
        <v>0</v>
      </c>
      <c r="BG41" s="90">
        <f t="shared" si="75"/>
        <v>0</v>
      </c>
      <c r="BH41" s="61"/>
      <c r="BI41" s="106">
        <f t="shared" si="285"/>
        <v>0</v>
      </c>
      <c r="BJ41" s="107">
        <f t="shared" si="286"/>
        <v>0</v>
      </c>
      <c r="BK41" s="90">
        <f t="shared" si="287"/>
        <v>0</v>
      </c>
      <c r="BL41" s="61"/>
      <c r="BM41" s="106">
        <f t="shared" si="288"/>
        <v>0</v>
      </c>
      <c r="BN41" s="107">
        <f t="shared" si="289"/>
        <v>0</v>
      </c>
      <c r="BO41" s="90">
        <f t="shared" si="290"/>
        <v>0</v>
      </c>
      <c r="BP41" s="61"/>
      <c r="BQ41" s="106">
        <f t="shared" si="291"/>
        <v>0</v>
      </c>
      <c r="BR41" s="151">
        <f t="shared" si="292"/>
        <v>0</v>
      </c>
      <c r="BS41" s="153">
        <f t="shared" si="293"/>
        <v>0</v>
      </c>
      <c r="BT41" s="61"/>
      <c r="BU41" s="106">
        <f t="shared" si="294"/>
        <v>0</v>
      </c>
      <c r="BV41" s="151">
        <f t="shared" si="295"/>
        <v>0</v>
      </c>
      <c r="BW41" s="153">
        <f t="shared" si="296"/>
        <v>0</v>
      </c>
      <c r="BX41" s="61"/>
      <c r="BY41" s="106">
        <f t="shared" si="297"/>
        <v>0</v>
      </c>
      <c r="BZ41" s="151">
        <f t="shared" si="298"/>
        <v>0</v>
      </c>
      <c r="CA41" s="153">
        <f t="shared" si="299"/>
        <v>0</v>
      </c>
      <c r="CB41" s="61"/>
      <c r="CC41" s="106">
        <f t="shared" si="300"/>
        <v>0</v>
      </c>
      <c r="CD41" s="151">
        <f t="shared" si="301"/>
        <v>0</v>
      </c>
      <c r="CE41" s="153">
        <f t="shared" si="302"/>
        <v>0</v>
      </c>
      <c r="CF41" s="61"/>
      <c r="CG41" s="106">
        <f t="shared" si="94"/>
        <v>0</v>
      </c>
      <c r="CH41" s="151">
        <f t="shared" si="95"/>
        <v>0</v>
      </c>
      <c r="CI41" s="153">
        <f t="shared" si="96"/>
        <v>0</v>
      </c>
      <c r="CJ41" s="61"/>
      <c r="CK41" s="106">
        <f t="shared" si="303"/>
        <v>0</v>
      </c>
      <c r="CL41" s="151">
        <f t="shared" si="304"/>
        <v>0</v>
      </c>
      <c r="CM41" s="153">
        <f t="shared" si="305"/>
        <v>0</v>
      </c>
      <c r="CN41" s="61"/>
      <c r="CO41" s="106">
        <f t="shared" si="306"/>
        <v>0</v>
      </c>
      <c r="CP41" s="151">
        <f t="shared" si="307"/>
        <v>0</v>
      </c>
      <c r="CQ41" s="153">
        <f t="shared" si="308"/>
        <v>0</v>
      </c>
      <c r="CR41" s="61"/>
      <c r="CS41" s="106">
        <f t="shared" si="309"/>
        <v>0</v>
      </c>
      <c r="CT41" s="151">
        <f t="shared" si="310"/>
        <v>0</v>
      </c>
      <c r="CU41" s="153">
        <f t="shared" si="311"/>
        <v>0</v>
      </c>
      <c r="CV41" s="61"/>
      <c r="CW41" s="106">
        <f t="shared" si="312"/>
        <v>0</v>
      </c>
      <c r="CX41" s="151">
        <f t="shared" si="313"/>
        <v>0</v>
      </c>
      <c r="CY41" s="153">
        <f t="shared" si="314"/>
        <v>0</v>
      </c>
      <c r="CZ41" s="61"/>
      <c r="DA41" s="106">
        <f t="shared" si="315"/>
        <v>0</v>
      </c>
      <c r="DB41" s="151">
        <f t="shared" si="316"/>
        <v>0</v>
      </c>
      <c r="DC41" s="90">
        <f t="shared" si="317"/>
        <v>0</v>
      </c>
      <c r="DD41" s="61"/>
      <c r="DE41" s="106">
        <f t="shared" si="318"/>
        <v>0</v>
      </c>
      <c r="DF41" s="107">
        <f t="shared" si="319"/>
        <v>0</v>
      </c>
      <c r="DG41" s="90">
        <f t="shared" si="320"/>
        <v>0</v>
      </c>
      <c r="DH41" s="61"/>
      <c r="DI41" s="106">
        <f t="shared" si="321"/>
        <v>0</v>
      </c>
      <c r="DJ41" s="107">
        <f t="shared" si="322"/>
        <v>0</v>
      </c>
      <c r="DK41" s="90">
        <f t="shared" si="323"/>
        <v>0</v>
      </c>
      <c r="DL41" s="61"/>
      <c r="DM41" s="106">
        <f t="shared" si="118"/>
        <v>0</v>
      </c>
      <c r="DN41" s="107">
        <f t="shared" si="119"/>
        <v>0</v>
      </c>
      <c r="DO41" s="90">
        <f t="shared" si="120"/>
        <v>0</v>
      </c>
      <c r="DP41" s="61"/>
      <c r="DQ41" s="106">
        <f t="shared" si="324"/>
        <v>0</v>
      </c>
      <c r="DR41" s="107">
        <f t="shared" si="325"/>
        <v>0</v>
      </c>
      <c r="DS41" s="90">
        <f t="shared" si="326"/>
        <v>0</v>
      </c>
      <c r="DT41" s="61"/>
      <c r="DU41" s="106">
        <f t="shared" si="327"/>
        <v>0</v>
      </c>
      <c r="DV41" s="107">
        <f t="shared" si="328"/>
        <v>0</v>
      </c>
      <c r="DW41" s="90">
        <f t="shared" si="329"/>
        <v>0</v>
      </c>
      <c r="DX41" s="61"/>
      <c r="DY41" s="106">
        <f t="shared" si="330"/>
        <v>0</v>
      </c>
      <c r="DZ41" s="107">
        <f t="shared" si="331"/>
        <v>0</v>
      </c>
      <c r="EA41" s="90">
        <f t="shared" si="332"/>
        <v>0</v>
      </c>
      <c r="EB41" s="61"/>
      <c r="EC41" s="106">
        <f t="shared" si="333"/>
        <v>0</v>
      </c>
      <c r="ED41" s="107">
        <f t="shared" si="334"/>
        <v>0</v>
      </c>
      <c r="EE41" s="90">
        <f t="shared" si="335"/>
        <v>0</v>
      </c>
      <c r="EF41" s="61"/>
      <c r="EG41" s="106">
        <f t="shared" si="336"/>
        <v>0</v>
      </c>
      <c r="EH41" s="107">
        <f t="shared" si="337"/>
        <v>0</v>
      </c>
      <c r="EI41" s="90">
        <f t="shared" si="338"/>
        <v>0</v>
      </c>
      <c r="EJ41" s="61"/>
      <c r="EK41" s="106">
        <f t="shared" si="339"/>
        <v>0</v>
      </c>
      <c r="EL41" s="107">
        <f t="shared" si="340"/>
        <v>0</v>
      </c>
      <c r="EM41" s="90">
        <f t="shared" si="341"/>
        <v>0</v>
      </c>
      <c r="EN41" s="61"/>
      <c r="EO41" s="106">
        <f t="shared" si="342"/>
        <v>0</v>
      </c>
      <c r="EP41" s="107">
        <f t="shared" si="343"/>
        <v>0</v>
      </c>
      <c r="EQ41" s="90">
        <f t="shared" si="344"/>
        <v>0</v>
      </c>
      <c r="ER41" s="61"/>
      <c r="ES41" s="106">
        <f t="shared" si="345"/>
        <v>0</v>
      </c>
      <c r="ET41" s="107">
        <f t="shared" si="346"/>
        <v>0</v>
      </c>
      <c r="EU41" s="90">
        <f t="shared" si="347"/>
        <v>0</v>
      </c>
      <c r="EV41" s="61"/>
      <c r="EW41" s="106">
        <f t="shared" si="1"/>
        <v>0</v>
      </c>
      <c r="EX41" s="151">
        <f t="shared" si="2"/>
        <v>0</v>
      </c>
      <c r="EY41" s="152">
        <f t="shared" si="3"/>
        <v>0</v>
      </c>
      <c r="EZ41" s="61"/>
      <c r="FA41" s="106">
        <f t="shared" si="4"/>
        <v>0</v>
      </c>
      <c r="FB41" s="151">
        <f t="shared" si="5"/>
        <v>0</v>
      </c>
      <c r="FC41" s="152">
        <f t="shared" si="6"/>
        <v>0</v>
      </c>
      <c r="FD41" s="61"/>
      <c r="FE41" s="106">
        <f t="shared" si="7"/>
        <v>0</v>
      </c>
      <c r="FF41" s="151">
        <f t="shared" si="8"/>
        <v>0</v>
      </c>
      <c r="FG41" s="152">
        <f t="shared" si="9"/>
        <v>0</v>
      </c>
      <c r="FH41" s="61"/>
      <c r="FI41" s="106">
        <f t="shared" si="10"/>
        <v>0</v>
      </c>
      <c r="FJ41" s="151">
        <f t="shared" si="11"/>
        <v>0</v>
      </c>
      <c r="FK41" s="152">
        <f t="shared" si="12"/>
        <v>0</v>
      </c>
      <c r="FL41" s="61"/>
      <c r="FM41" s="106">
        <f t="shared" si="13"/>
        <v>0</v>
      </c>
      <c r="FN41" s="151">
        <f t="shared" si="14"/>
        <v>0</v>
      </c>
      <c r="FO41" s="152">
        <f t="shared" si="15"/>
        <v>0</v>
      </c>
      <c r="FP41" s="61"/>
      <c r="FQ41" s="106">
        <f t="shared" si="16"/>
        <v>0</v>
      </c>
      <c r="FR41" s="151">
        <f t="shared" si="17"/>
        <v>0</v>
      </c>
      <c r="FS41" s="152">
        <f t="shared" si="18"/>
        <v>0</v>
      </c>
      <c r="FT41" s="61"/>
      <c r="FU41" s="106">
        <f t="shared" si="19"/>
        <v>0</v>
      </c>
      <c r="FV41" s="151">
        <f t="shared" si="20"/>
        <v>0</v>
      </c>
      <c r="FW41" s="152">
        <f t="shared" si="21"/>
        <v>0</v>
      </c>
      <c r="FX41" s="61"/>
      <c r="FY41" s="106">
        <f t="shared" si="22"/>
        <v>0</v>
      </c>
      <c r="FZ41" s="151">
        <f t="shared" si="23"/>
        <v>0</v>
      </c>
      <c r="GA41" s="152">
        <f t="shared" si="24"/>
        <v>0</v>
      </c>
      <c r="GB41" s="61"/>
      <c r="GC41" s="106">
        <f t="shared" si="25"/>
        <v>0</v>
      </c>
      <c r="GD41" s="151">
        <f t="shared" si="26"/>
        <v>0</v>
      </c>
      <c r="GE41" s="152">
        <f t="shared" si="27"/>
        <v>0</v>
      </c>
      <c r="GF41" s="61"/>
      <c r="GG41" s="106">
        <f t="shared" si="28"/>
        <v>0</v>
      </c>
      <c r="GH41" s="151">
        <f t="shared" si="29"/>
        <v>0</v>
      </c>
      <c r="GI41" s="152">
        <f t="shared" si="30"/>
        <v>0</v>
      </c>
      <c r="GJ41" s="61"/>
      <c r="GK41" s="106">
        <f t="shared" si="31"/>
        <v>0</v>
      </c>
      <c r="GL41" s="151">
        <f t="shared" si="32"/>
        <v>0</v>
      </c>
      <c r="GM41" s="152">
        <f t="shared" si="33"/>
        <v>0</v>
      </c>
      <c r="GN41" s="61"/>
      <c r="GO41" s="106">
        <f t="shared" si="34"/>
        <v>0</v>
      </c>
      <c r="GP41" s="151">
        <f t="shared" si="35"/>
        <v>0</v>
      </c>
      <c r="GQ41" s="152">
        <f t="shared" si="36"/>
        <v>0</v>
      </c>
      <c r="GR41" s="61"/>
      <c r="GS41" s="106">
        <f t="shared" si="348"/>
        <v>0</v>
      </c>
      <c r="GT41" s="107">
        <f t="shared" si="349"/>
        <v>0</v>
      </c>
      <c r="GU41" s="90">
        <f t="shared" si="350"/>
        <v>0</v>
      </c>
      <c r="GV41" s="61"/>
      <c r="GW41" s="106">
        <f t="shared" si="351"/>
        <v>0</v>
      </c>
      <c r="GX41" s="107">
        <f t="shared" si="352"/>
        <v>0</v>
      </c>
      <c r="GY41" s="90">
        <f t="shared" si="353"/>
        <v>0</v>
      </c>
      <c r="GZ41" s="61"/>
      <c r="HA41" s="106"/>
      <c r="HB41" s="107">
        <f t="shared" si="354"/>
        <v>0</v>
      </c>
      <c r="HC41" s="90">
        <f t="shared" si="355"/>
        <v>0</v>
      </c>
      <c r="HD41" s="61">
        <f>+ER41+EN41+EJ41+EF41+EB41+DX41+DT41+DP41+DH41+DD41+CZ41+CV41+CR41+CN41+CJ41+CB41+BX41+BT41+BP41+EV41+BL41+BH41+AZ41+AV41+AJ41+AF41+AB41+T41+P41+L41+H41+GV41+GR41+GZ41+EZ41+FD41+FH41</f>
        <v>0</v>
      </c>
      <c r="HE41" s="106">
        <f>+ES41+EO41+EK41+EG41+EC41+DY41+DU41+DQ41+DI41+DE41+DA41+CW41+CS41+CO41+CK41+CC41+BY41+BU41+BQ41+EW41+BM41+BI41+BA41+AW41+AK41+AG41+AC41+U41+Q41+M41+I41+GW41+GS41+HA41+FA41+FE41+FI41</f>
        <v>0</v>
      </c>
      <c r="HF41" s="107">
        <f>+ET41+EP41+EL41+EH41+ED41+DZ41+DV41+DR41+DJ41+DF41+DB41+CX41+CT41+CP41+CL41+CD41+BZ41+BV41+BR41+EX41+BN41+BJ41+BB41+AX41+AL41+AH41+AD41+V41+R41+N41+J41+GX41+GT41+HB41+FB41+FF41+FJ41</f>
        <v>0</v>
      </c>
      <c r="HG41" s="90">
        <f>+EU41+EQ41+EM41+EI41+EE41+EA41+DW41+DS41+DK41+DG41+DC41+CY41+CU41+CQ41+CM41+CE41+CA41+BW41+BS41+EY41+BO41+BK41+BC41+AY41+AM41+AI41+AE41+W41+S41+O41+K41+GY41+GU41+HC41+FK41+FG41+FC41</f>
        <v>0</v>
      </c>
      <c r="HH41" s="61"/>
      <c r="HI41" s="106"/>
      <c r="HJ41" s="107">
        <f t="shared" si="356"/>
        <v>0</v>
      </c>
      <c r="HK41" s="90">
        <f t="shared" si="357"/>
        <v>0</v>
      </c>
    </row>
    <row r="42" spans="1:219" s="42" customFormat="1">
      <c r="A42" s="58">
        <f t="shared" si="155"/>
        <v>29</v>
      </c>
      <c r="C42" s="98"/>
      <c r="D42" s="82"/>
      <c r="E42" s="105">
        <f t="shared" si="257"/>
        <v>0</v>
      </c>
      <c r="F42" s="59"/>
      <c r="G42" s="90"/>
      <c r="H42" s="61"/>
      <c r="I42" s="106">
        <f t="shared" si="258"/>
        <v>0</v>
      </c>
      <c r="J42" s="107">
        <f t="shared" si="259"/>
        <v>0</v>
      </c>
      <c r="K42" s="90">
        <f t="shared" si="260"/>
        <v>0</v>
      </c>
      <c r="L42" s="61"/>
      <c r="M42" s="106">
        <f t="shared" si="261"/>
        <v>0</v>
      </c>
      <c r="N42" s="107">
        <f t="shared" si="262"/>
        <v>0</v>
      </c>
      <c r="O42" s="90">
        <f t="shared" si="263"/>
        <v>0</v>
      </c>
      <c r="P42" s="61"/>
      <c r="Q42" s="106">
        <f t="shared" si="264"/>
        <v>0</v>
      </c>
      <c r="R42" s="107">
        <f t="shared" si="265"/>
        <v>0</v>
      </c>
      <c r="S42" s="90">
        <f t="shared" si="266"/>
        <v>0</v>
      </c>
      <c r="T42" s="61"/>
      <c r="U42" s="106">
        <f t="shared" si="267"/>
        <v>0</v>
      </c>
      <c r="V42" s="107">
        <f t="shared" si="268"/>
        <v>0</v>
      </c>
      <c r="W42" s="90">
        <f t="shared" si="269"/>
        <v>0</v>
      </c>
      <c r="X42" s="61"/>
      <c r="Y42" s="106">
        <f t="shared" si="49"/>
        <v>0</v>
      </c>
      <c r="Z42" s="107">
        <f t="shared" si="50"/>
        <v>0</v>
      </c>
      <c r="AA42" s="90">
        <f t="shared" si="51"/>
        <v>0</v>
      </c>
      <c r="AB42" s="61"/>
      <c r="AC42" s="106">
        <f t="shared" si="270"/>
        <v>0</v>
      </c>
      <c r="AD42" s="107">
        <f t="shared" si="271"/>
        <v>0</v>
      </c>
      <c r="AE42" s="90">
        <f t="shared" si="272"/>
        <v>0</v>
      </c>
      <c r="AF42" s="61"/>
      <c r="AG42" s="106">
        <f t="shared" si="273"/>
        <v>0</v>
      </c>
      <c r="AH42" s="107">
        <f t="shared" si="274"/>
        <v>0</v>
      </c>
      <c r="AI42" s="90">
        <f t="shared" si="275"/>
        <v>0</v>
      </c>
      <c r="AJ42" s="61"/>
      <c r="AK42" s="106">
        <f t="shared" si="276"/>
        <v>0</v>
      </c>
      <c r="AL42" s="107">
        <f t="shared" si="277"/>
        <v>0</v>
      </c>
      <c r="AM42" s="90">
        <f t="shared" si="278"/>
        <v>0</v>
      </c>
      <c r="AN42" s="61"/>
      <c r="AO42" s="106">
        <f t="shared" si="61"/>
        <v>0</v>
      </c>
      <c r="AP42" s="107">
        <f t="shared" si="62"/>
        <v>0</v>
      </c>
      <c r="AQ42" s="90">
        <f t="shared" si="63"/>
        <v>0</v>
      </c>
      <c r="AR42" s="61"/>
      <c r="AS42" s="106">
        <f t="shared" si="64"/>
        <v>0</v>
      </c>
      <c r="AT42" s="107">
        <f t="shared" si="65"/>
        <v>0</v>
      </c>
      <c r="AU42" s="90">
        <f t="shared" si="66"/>
        <v>0</v>
      </c>
      <c r="AV42" s="61"/>
      <c r="AW42" s="106">
        <f t="shared" si="279"/>
        <v>0</v>
      </c>
      <c r="AX42" s="107">
        <f t="shared" si="280"/>
        <v>0</v>
      </c>
      <c r="AY42" s="90">
        <f t="shared" si="281"/>
        <v>0</v>
      </c>
      <c r="AZ42" s="61"/>
      <c r="BA42" s="106">
        <f t="shared" si="282"/>
        <v>0</v>
      </c>
      <c r="BB42" s="107">
        <f t="shared" si="283"/>
        <v>0</v>
      </c>
      <c r="BC42" s="90">
        <f t="shared" si="284"/>
        <v>0</v>
      </c>
      <c r="BD42" s="61"/>
      <c r="BE42" s="106">
        <f t="shared" si="73"/>
        <v>0</v>
      </c>
      <c r="BF42" s="107">
        <f t="shared" si="74"/>
        <v>0</v>
      </c>
      <c r="BG42" s="90">
        <f t="shared" si="75"/>
        <v>0</v>
      </c>
      <c r="BH42" s="61"/>
      <c r="BI42" s="106">
        <f t="shared" si="285"/>
        <v>0</v>
      </c>
      <c r="BJ42" s="107">
        <f t="shared" si="286"/>
        <v>0</v>
      </c>
      <c r="BK42" s="90">
        <f t="shared" si="287"/>
        <v>0</v>
      </c>
      <c r="BL42" s="61"/>
      <c r="BM42" s="106">
        <f t="shared" si="288"/>
        <v>0</v>
      </c>
      <c r="BN42" s="107">
        <f t="shared" si="289"/>
        <v>0</v>
      </c>
      <c r="BO42" s="90">
        <f t="shared" si="290"/>
        <v>0</v>
      </c>
      <c r="BP42" s="61"/>
      <c r="BQ42" s="106">
        <f t="shared" si="291"/>
        <v>0</v>
      </c>
      <c r="BR42" s="151">
        <f t="shared" si="292"/>
        <v>0</v>
      </c>
      <c r="BS42" s="153">
        <f t="shared" si="293"/>
        <v>0</v>
      </c>
      <c r="BT42" s="61"/>
      <c r="BU42" s="106">
        <f t="shared" si="294"/>
        <v>0</v>
      </c>
      <c r="BV42" s="151">
        <f t="shared" si="295"/>
        <v>0</v>
      </c>
      <c r="BW42" s="153">
        <f t="shared" si="296"/>
        <v>0</v>
      </c>
      <c r="BX42" s="61"/>
      <c r="BY42" s="106">
        <f t="shared" si="297"/>
        <v>0</v>
      </c>
      <c r="BZ42" s="151">
        <f t="shared" si="298"/>
        <v>0</v>
      </c>
      <c r="CA42" s="153">
        <f t="shared" si="299"/>
        <v>0</v>
      </c>
      <c r="CB42" s="61"/>
      <c r="CC42" s="106">
        <f t="shared" si="300"/>
        <v>0</v>
      </c>
      <c r="CD42" s="151">
        <f t="shared" si="301"/>
        <v>0</v>
      </c>
      <c r="CE42" s="153">
        <f t="shared" si="302"/>
        <v>0</v>
      </c>
      <c r="CF42" s="61"/>
      <c r="CG42" s="106">
        <f t="shared" si="94"/>
        <v>0</v>
      </c>
      <c r="CH42" s="151">
        <f t="shared" si="95"/>
        <v>0</v>
      </c>
      <c r="CI42" s="153">
        <f t="shared" si="96"/>
        <v>0</v>
      </c>
      <c r="CJ42" s="61"/>
      <c r="CK42" s="106">
        <f t="shared" si="303"/>
        <v>0</v>
      </c>
      <c r="CL42" s="151">
        <f t="shared" si="304"/>
        <v>0</v>
      </c>
      <c r="CM42" s="153">
        <f t="shared" si="305"/>
        <v>0</v>
      </c>
      <c r="CN42" s="61"/>
      <c r="CO42" s="106">
        <f t="shared" si="306"/>
        <v>0</v>
      </c>
      <c r="CP42" s="151">
        <f t="shared" si="307"/>
        <v>0</v>
      </c>
      <c r="CQ42" s="153">
        <f t="shared" si="308"/>
        <v>0</v>
      </c>
      <c r="CR42" s="61"/>
      <c r="CS42" s="106">
        <f t="shared" si="309"/>
        <v>0</v>
      </c>
      <c r="CT42" s="151">
        <f t="shared" si="310"/>
        <v>0</v>
      </c>
      <c r="CU42" s="153">
        <f t="shared" si="311"/>
        <v>0</v>
      </c>
      <c r="CV42" s="61"/>
      <c r="CW42" s="106">
        <f t="shared" si="312"/>
        <v>0</v>
      </c>
      <c r="CX42" s="151">
        <f t="shared" si="313"/>
        <v>0</v>
      </c>
      <c r="CY42" s="153">
        <f t="shared" si="314"/>
        <v>0</v>
      </c>
      <c r="CZ42" s="61"/>
      <c r="DA42" s="106">
        <f t="shared" si="315"/>
        <v>0</v>
      </c>
      <c r="DB42" s="151">
        <f t="shared" si="316"/>
        <v>0</v>
      </c>
      <c r="DC42" s="90">
        <f t="shared" si="317"/>
        <v>0</v>
      </c>
      <c r="DD42" s="61"/>
      <c r="DE42" s="106">
        <f t="shared" si="318"/>
        <v>0</v>
      </c>
      <c r="DF42" s="107">
        <f t="shared" si="319"/>
        <v>0</v>
      </c>
      <c r="DG42" s="90">
        <f t="shared" si="320"/>
        <v>0</v>
      </c>
      <c r="DH42" s="61"/>
      <c r="DI42" s="106">
        <f t="shared" si="321"/>
        <v>0</v>
      </c>
      <c r="DJ42" s="107">
        <f t="shared" si="322"/>
        <v>0</v>
      </c>
      <c r="DK42" s="90">
        <f t="shared" si="323"/>
        <v>0</v>
      </c>
      <c r="DL42" s="61"/>
      <c r="DM42" s="106">
        <f t="shared" si="118"/>
        <v>0</v>
      </c>
      <c r="DN42" s="107">
        <f t="shared" si="119"/>
        <v>0</v>
      </c>
      <c r="DO42" s="90">
        <f t="shared" si="120"/>
        <v>0</v>
      </c>
      <c r="DP42" s="61"/>
      <c r="DQ42" s="106">
        <f t="shared" si="324"/>
        <v>0</v>
      </c>
      <c r="DR42" s="107">
        <f t="shared" si="325"/>
        <v>0</v>
      </c>
      <c r="DS42" s="90">
        <f t="shared" si="326"/>
        <v>0</v>
      </c>
      <c r="DT42" s="61"/>
      <c r="DU42" s="106">
        <f t="shared" si="327"/>
        <v>0</v>
      </c>
      <c r="DV42" s="107">
        <f t="shared" si="328"/>
        <v>0</v>
      </c>
      <c r="DW42" s="90">
        <f t="shared" si="329"/>
        <v>0</v>
      </c>
      <c r="DX42" s="61"/>
      <c r="DY42" s="106">
        <f t="shared" si="330"/>
        <v>0</v>
      </c>
      <c r="DZ42" s="107">
        <f t="shared" si="331"/>
        <v>0</v>
      </c>
      <c r="EA42" s="90">
        <f t="shared" si="332"/>
        <v>0</v>
      </c>
      <c r="EB42" s="61"/>
      <c r="EC42" s="106">
        <f t="shared" si="333"/>
        <v>0</v>
      </c>
      <c r="ED42" s="107">
        <f t="shared" si="334"/>
        <v>0</v>
      </c>
      <c r="EE42" s="90">
        <f t="shared" si="335"/>
        <v>0</v>
      </c>
      <c r="EF42" s="61"/>
      <c r="EG42" s="106">
        <f t="shared" si="336"/>
        <v>0</v>
      </c>
      <c r="EH42" s="107">
        <f t="shared" si="337"/>
        <v>0</v>
      </c>
      <c r="EI42" s="90">
        <f t="shared" si="338"/>
        <v>0</v>
      </c>
      <c r="EJ42" s="61"/>
      <c r="EK42" s="106">
        <f t="shared" si="339"/>
        <v>0</v>
      </c>
      <c r="EL42" s="107">
        <f t="shared" si="340"/>
        <v>0</v>
      </c>
      <c r="EM42" s="90">
        <f t="shared" si="341"/>
        <v>0</v>
      </c>
      <c r="EN42" s="61"/>
      <c r="EO42" s="106">
        <f t="shared" si="342"/>
        <v>0</v>
      </c>
      <c r="EP42" s="107">
        <f t="shared" si="343"/>
        <v>0</v>
      </c>
      <c r="EQ42" s="90">
        <f t="shared" si="344"/>
        <v>0</v>
      </c>
      <c r="ER42" s="61"/>
      <c r="ES42" s="106">
        <f t="shared" si="345"/>
        <v>0</v>
      </c>
      <c r="ET42" s="107">
        <f t="shared" si="346"/>
        <v>0</v>
      </c>
      <c r="EU42" s="90">
        <f t="shared" si="347"/>
        <v>0</v>
      </c>
      <c r="EV42" s="61"/>
      <c r="EW42" s="106">
        <f t="shared" si="1"/>
        <v>0</v>
      </c>
      <c r="EX42" s="151">
        <f t="shared" si="2"/>
        <v>0</v>
      </c>
      <c r="EY42" s="152">
        <f t="shared" si="3"/>
        <v>0</v>
      </c>
      <c r="EZ42" s="61"/>
      <c r="FA42" s="106">
        <f t="shared" si="4"/>
        <v>0</v>
      </c>
      <c r="FB42" s="151">
        <f t="shared" si="5"/>
        <v>0</v>
      </c>
      <c r="FC42" s="152">
        <f t="shared" si="6"/>
        <v>0</v>
      </c>
      <c r="FD42" s="61"/>
      <c r="FE42" s="106">
        <f t="shared" si="7"/>
        <v>0</v>
      </c>
      <c r="FF42" s="151">
        <f t="shared" si="8"/>
        <v>0</v>
      </c>
      <c r="FG42" s="152">
        <f t="shared" si="9"/>
        <v>0</v>
      </c>
      <c r="FH42" s="61"/>
      <c r="FI42" s="106">
        <f t="shared" si="10"/>
        <v>0</v>
      </c>
      <c r="FJ42" s="151">
        <f t="shared" si="11"/>
        <v>0</v>
      </c>
      <c r="FK42" s="152">
        <f t="shared" si="12"/>
        <v>0</v>
      </c>
      <c r="FL42" s="61"/>
      <c r="FM42" s="106">
        <f t="shared" si="13"/>
        <v>0</v>
      </c>
      <c r="FN42" s="151">
        <f t="shared" si="14"/>
        <v>0</v>
      </c>
      <c r="FO42" s="152">
        <f t="shared" si="15"/>
        <v>0</v>
      </c>
      <c r="FP42" s="61"/>
      <c r="FQ42" s="106">
        <f t="shared" si="16"/>
        <v>0</v>
      </c>
      <c r="FR42" s="151">
        <f t="shared" si="17"/>
        <v>0</v>
      </c>
      <c r="FS42" s="152">
        <f t="shared" si="18"/>
        <v>0</v>
      </c>
      <c r="FT42" s="61"/>
      <c r="FU42" s="106">
        <f t="shared" si="19"/>
        <v>0</v>
      </c>
      <c r="FV42" s="151">
        <f t="shared" si="20"/>
        <v>0</v>
      </c>
      <c r="FW42" s="152">
        <f t="shared" si="21"/>
        <v>0</v>
      </c>
      <c r="FX42" s="61"/>
      <c r="FY42" s="106">
        <f t="shared" si="22"/>
        <v>0</v>
      </c>
      <c r="FZ42" s="151">
        <f t="shared" si="23"/>
        <v>0</v>
      </c>
      <c r="GA42" s="152">
        <f t="shared" si="24"/>
        <v>0</v>
      </c>
      <c r="GB42" s="61"/>
      <c r="GC42" s="106">
        <f t="shared" si="25"/>
        <v>0</v>
      </c>
      <c r="GD42" s="151">
        <f t="shared" si="26"/>
        <v>0</v>
      </c>
      <c r="GE42" s="152">
        <f t="shared" si="27"/>
        <v>0</v>
      </c>
      <c r="GF42" s="61"/>
      <c r="GG42" s="106">
        <f t="shared" si="28"/>
        <v>0</v>
      </c>
      <c r="GH42" s="151">
        <f t="shared" si="29"/>
        <v>0</v>
      </c>
      <c r="GI42" s="152">
        <f t="shared" si="30"/>
        <v>0</v>
      </c>
      <c r="GJ42" s="61"/>
      <c r="GK42" s="106">
        <f t="shared" si="31"/>
        <v>0</v>
      </c>
      <c r="GL42" s="151">
        <f t="shared" si="32"/>
        <v>0</v>
      </c>
      <c r="GM42" s="152">
        <f t="shared" si="33"/>
        <v>0</v>
      </c>
      <c r="GN42" s="61"/>
      <c r="GO42" s="106">
        <f t="shared" si="34"/>
        <v>0</v>
      </c>
      <c r="GP42" s="151">
        <f t="shared" si="35"/>
        <v>0</v>
      </c>
      <c r="GQ42" s="152">
        <f t="shared" si="36"/>
        <v>0</v>
      </c>
      <c r="GR42" s="61"/>
      <c r="GS42" s="106">
        <f t="shared" si="348"/>
        <v>0</v>
      </c>
      <c r="GT42" s="107">
        <f t="shared" si="349"/>
        <v>0</v>
      </c>
      <c r="GU42" s="90">
        <f t="shared" si="350"/>
        <v>0</v>
      </c>
      <c r="GV42" s="61"/>
      <c r="GW42" s="106">
        <f t="shared" si="351"/>
        <v>0</v>
      </c>
      <c r="GX42" s="107">
        <f t="shared" si="352"/>
        <v>0</v>
      </c>
      <c r="GY42" s="90">
        <f t="shared" si="353"/>
        <v>0</v>
      </c>
      <c r="GZ42" s="61"/>
      <c r="HA42" s="106"/>
      <c r="HB42" s="107">
        <f t="shared" si="354"/>
        <v>0</v>
      </c>
      <c r="HC42" s="90">
        <f t="shared" si="355"/>
        <v>0</v>
      </c>
      <c r="HD42" s="61">
        <f>+ER42+EN42+EJ42+EF42+EB42+DX42+DT42+DP42+DH42+DD42+CZ42+CV42+CR42+CN42+CJ42+CB42+BX42+BT42+BP42+EV42+BL42+BH42+AZ42+AV42+AJ42+AF42+AB42+T42+P42+L42+H42+GV42+GR42+GZ42+EZ42+FD42+FH42</f>
        <v>0</v>
      </c>
      <c r="HE42" s="106">
        <f>+ES42+EO42+EK42+EG42+EC42+DY42+DU42+DQ42+DI42+DE42+DA42+CW42+CS42+CO42+CK42+CC42+BY42+BU42+BQ42+EW42+BM42+BI42+BA42+AW42+AK42+AG42+AC42+U42+Q42+M42+I42+GW42+GS42+HA42+FA42+FE42+FI42</f>
        <v>0</v>
      </c>
      <c r="HF42" s="107">
        <f>+ET42+EP42+EL42+EH42+ED42+DZ42+DV42+DR42+DJ42+DF42+DB42+CX42+CT42+CP42+CL42+CD42+BZ42+BV42+BR42+EX42+BN42+BJ42+BB42+AX42+AL42+AH42+AD42+V42+R42+N42+J42+GX42+GT42+HB42+FB42+FF42+FJ42</f>
        <v>0</v>
      </c>
      <c r="HG42" s="90">
        <f>+EU42+EQ42+EM42+EI42+EE42+EA42+DW42+DS42+DK42+DG42+DC42+CY42+CU42+CQ42+CM42+CE42+CA42+BW42+BS42+EY42+BO42+BK42+BC42+AY42+AM42+AI42+AE42+W42+S42+O42+K42+GY42+GU42+HC42+FK42+FG42+FC42</f>
        <v>0</v>
      </c>
      <c r="HH42" s="61"/>
      <c r="HI42" s="106"/>
      <c r="HJ42" s="107">
        <f t="shared" si="356"/>
        <v>0</v>
      </c>
      <c r="HK42" s="90">
        <f t="shared" si="357"/>
        <v>0</v>
      </c>
    </row>
    <row r="43" spans="1:219" s="42" customFormat="1">
      <c r="A43" s="58">
        <f t="shared" si="155"/>
        <v>30</v>
      </c>
      <c r="C43" s="98"/>
      <c r="D43" s="82"/>
      <c r="E43" s="105">
        <f t="shared" si="257"/>
        <v>0</v>
      </c>
      <c r="F43" s="59"/>
      <c r="G43" s="90"/>
      <c r="H43" s="61"/>
      <c r="I43" s="106">
        <f t="shared" si="258"/>
        <v>0</v>
      </c>
      <c r="J43" s="107">
        <f t="shared" si="259"/>
        <v>0</v>
      </c>
      <c r="K43" s="90">
        <f t="shared" si="260"/>
        <v>0</v>
      </c>
      <c r="L43" s="61"/>
      <c r="M43" s="106">
        <f t="shared" si="261"/>
        <v>0</v>
      </c>
      <c r="N43" s="107">
        <f t="shared" si="262"/>
        <v>0</v>
      </c>
      <c r="O43" s="90">
        <f t="shared" si="263"/>
        <v>0</v>
      </c>
      <c r="P43" s="61"/>
      <c r="Q43" s="106">
        <f t="shared" si="264"/>
        <v>0</v>
      </c>
      <c r="R43" s="107">
        <f t="shared" si="265"/>
        <v>0</v>
      </c>
      <c r="S43" s="90">
        <f t="shared" si="266"/>
        <v>0</v>
      </c>
      <c r="T43" s="61"/>
      <c r="U43" s="106">
        <f t="shared" si="267"/>
        <v>0</v>
      </c>
      <c r="V43" s="107">
        <f t="shared" si="268"/>
        <v>0</v>
      </c>
      <c r="W43" s="90">
        <f t="shared" si="269"/>
        <v>0</v>
      </c>
      <c r="X43" s="61"/>
      <c r="Y43" s="106">
        <f t="shared" si="49"/>
        <v>0</v>
      </c>
      <c r="Z43" s="107">
        <f t="shared" si="50"/>
        <v>0</v>
      </c>
      <c r="AA43" s="90">
        <f t="shared" si="51"/>
        <v>0</v>
      </c>
      <c r="AB43" s="61"/>
      <c r="AC43" s="106">
        <f t="shared" si="270"/>
        <v>0</v>
      </c>
      <c r="AD43" s="107">
        <f t="shared" si="271"/>
        <v>0</v>
      </c>
      <c r="AE43" s="90">
        <f t="shared" si="272"/>
        <v>0</v>
      </c>
      <c r="AF43" s="61"/>
      <c r="AG43" s="106">
        <f t="shared" si="273"/>
        <v>0</v>
      </c>
      <c r="AH43" s="107">
        <f t="shared" si="274"/>
        <v>0</v>
      </c>
      <c r="AI43" s="90">
        <f t="shared" si="275"/>
        <v>0</v>
      </c>
      <c r="AJ43" s="61"/>
      <c r="AK43" s="106">
        <f t="shared" si="276"/>
        <v>0</v>
      </c>
      <c r="AL43" s="107">
        <f t="shared" si="277"/>
        <v>0</v>
      </c>
      <c r="AM43" s="90">
        <f t="shared" si="278"/>
        <v>0</v>
      </c>
      <c r="AN43" s="61"/>
      <c r="AO43" s="106">
        <f t="shared" si="61"/>
        <v>0</v>
      </c>
      <c r="AP43" s="107">
        <f t="shared" si="62"/>
        <v>0</v>
      </c>
      <c r="AQ43" s="90">
        <f t="shared" si="63"/>
        <v>0</v>
      </c>
      <c r="AR43" s="61"/>
      <c r="AS43" s="106">
        <f t="shared" si="64"/>
        <v>0</v>
      </c>
      <c r="AT43" s="107">
        <f t="shared" si="65"/>
        <v>0</v>
      </c>
      <c r="AU43" s="90">
        <f t="shared" si="66"/>
        <v>0</v>
      </c>
      <c r="AV43" s="61"/>
      <c r="AW43" s="106">
        <f t="shared" si="279"/>
        <v>0</v>
      </c>
      <c r="AX43" s="107">
        <f t="shared" si="280"/>
        <v>0</v>
      </c>
      <c r="AY43" s="90">
        <f t="shared" si="281"/>
        <v>0</v>
      </c>
      <c r="AZ43" s="61"/>
      <c r="BA43" s="106">
        <f t="shared" si="282"/>
        <v>0</v>
      </c>
      <c r="BB43" s="107">
        <f t="shared" si="283"/>
        <v>0</v>
      </c>
      <c r="BC43" s="90">
        <f t="shared" si="284"/>
        <v>0</v>
      </c>
      <c r="BD43" s="61"/>
      <c r="BE43" s="106">
        <f t="shared" si="73"/>
        <v>0</v>
      </c>
      <c r="BF43" s="107">
        <f t="shared" si="74"/>
        <v>0</v>
      </c>
      <c r="BG43" s="90">
        <f t="shared" si="75"/>
        <v>0</v>
      </c>
      <c r="BH43" s="61"/>
      <c r="BI43" s="106">
        <f t="shared" si="285"/>
        <v>0</v>
      </c>
      <c r="BJ43" s="107">
        <f t="shared" si="286"/>
        <v>0</v>
      </c>
      <c r="BK43" s="90">
        <f t="shared" si="287"/>
        <v>0</v>
      </c>
      <c r="BL43" s="61"/>
      <c r="BM43" s="106">
        <f t="shared" si="288"/>
        <v>0</v>
      </c>
      <c r="BN43" s="107">
        <f t="shared" si="289"/>
        <v>0</v>
      </c>
      <c r="BO43" s="90">
        <f t="shared" si="290"/>
        <v>0</v>
      </c>
      <c r="BP43" s="61"/>
      <c r="BQ43" s="106">
        <f t="shared" si="291"/>
        <v>0</v>
      </c>
      <c r="BR43" s="151">
        <f t="shared" si="292"/>
        <v>0</v>
      </c>
      <c r="BS43" s="153">
        <f t="shared" si="293"/>
        <v>0</v>
      </c>
      <c r="BT43" s="61"/>
      <c r="BU43" s="106">
        <f t="shared" si="294"/>
        <v>0</v>
      </c>
      <c r="BV43" s="151">
        <f t="shared" si="295"/>
        <v>0</v>
      </c>
      <c r="BW43" s="153">
        <f t="shared" si="296"/>
        <v>0</v>
      </c>
      <c r="BX43" s="61"/>
      <c r="BY43" s="106">
        <f t="shared" si="297"/>
        <v>0</v>
      </c>
      <c r="BZ43" s="151">
        <f t="shared" si="298"/>
        <v>0</v>
      </c>
      <c r="CA43" s="153">
        <f t="shared" si="299"/>
        <v>0</v>
      </c>
      <c r="CB43" s="61"/>
      <c r="CC43" s="106">
        <f t="shared" si="300"/>
        <v>0</v>
      </c>
      <c r="CD43" s="151">
        <f t="shared" si="301"/>
        <v>0</v>
      </c>
      <c r="CE43" s="153">
        <f t="shared" si="302"/>
        <v>0</v>
      </c>
      <c r="CF43" s="61"/>
      <c r="CG43" s="106">
        <f t="shared" si="94"/>
        <v>0</v>
      </c>
      <c r="CH43" s="151">
        <f t="shared" si="95"/>
        <v>0</v>
      </c>
      <c r="CI43" s="153">
        <f t="shared" si="96"/>
        <v>0</v>
      </c>
      <c r="CJ43" s="61"/>
      <c r="CK43" s="106">
        <f t="shared" si="303"/>
        <v>0</v>
      </c>
      <c r="CL43" s="151">
        <f t="shared" si="304"/>
        <v>0</v>
      </c>
      <c r="CM43" s="153">
        <f t="shared" si="305"/>
        <v>0</v>
      </c>
      <c r="CN43" s="61"/>
      <c r="CO43" s="106">
        <f t="shared" si="306"/>
        <v>0</v>
      </c>
      <c r="CP43" s="151">
        <f t="shared" si="307"/>
        <v>0</v>
      </c>
      <c r="CQ43" s="153">
        <f t="shared" si="308"/>
        <v>0</v>
      </c>
      <c r="CR43" s="61"/>
      <c r="CS43" s="106">
        <f t="shared" si="309"/>
        <v>0</v>
      </c>
      <c r="CT43" s="151">
        <f t="shared" si="310"/>
        <v>0</v>
      </c>
      <c r="CU43" s="153">
        <f t="shared" si="311"/>
        <v>0</v>
      </c>
      <c r="CV43" s="61"/>
      <c r="CW43" s="106">
        <f t="shared" si="312"/>
        <v>0</v>
      </c>
      <c r="CX43" s="151">
        <f t="shared" si="313"/>
        <v>0</v>
      </c>
      <c r="CY43" s="153">
        <f t="shared" si="314"/>
        <v>0</v>
      </c>
      <c r="CZ43" s="61"/>
      <c r="DA43" s="106">
        <f t="shared" si="315"/>
        <v>0</v>
      </c>
      <c r="DB43" s="151">
        <f t="shared" si="316"/>
        <v>0</v>
      </c>
      <c r="DC43" s="90">
        <f t="shared" si="317"/>
        <v>0</v>
      </c>
      <c r="DD43" s="61"/>
      <c r="DE43" s="106">
        <f t="shared" si="318"/>
        <v>0</v>
      </c>
      <c r="DF43" s="107">
        <f t="shared" si="319"/>
        <v>0</v>
      </c>
      <c r="DG43" s="90">
        <f t="shared" si="320"/>
        <v>0</v>
      </c>
      <c r="DH43" s="61"/>
      <c r="DI43" s="106">
        <f t="shared" si="321"/>
        <v>0</v>
      </c>
      <c r="DJ43" s="107">
        <f t="shared" si="322"/>
        <v>0</v>
      </c>
      <c r="DK43" s="90">
        <f t="shared" si="323"/>
        <v>0</v>
      </c>
      <c r="DL43" s="61"/>
      <c r="DM43" s="106">
        <f t="shared" si="118"/>
        <v>0</v>
      </c>
      <c r="DN43" s="107">
        <f t="shared" si="119"/>
        <v>0</v>
      </c>
      <c r="DO43" s="90">
        <f t="shared" si="120"/>
        <v>0</v>
      </c>
      <c r="DP43" s="61"/>
      <c r="DQ43" s="106">
        <f t="shared" si="324"/>
        <v>0</v>
      </c>
      <c r="DR43" s="107">
        <f t="shared" si="325"/>
        <v>0</v>
      </c>
      <c r="DS43" s="90">
        <f t="shared" si="326"/>
        <v>0</v>
      </c>
      <c r="DT43" s="61"/>
      <c r="DU43" s="106">
        <f t="shared" si="327"/>
        <v>0</v>
      </c>
      <c r="DV43" s="107">
        <f t="shared" si="328"/>
        <v>0</v>
      </c>
      <c r="DW43" s="90">
        <f t="shared" si="329"/>
        <v>0</v>
      </c>
      <c r="DX43" s="61"/>
      <c r="DY43" s="106">
        <f t="shared" si="330"/>
        <v>0</v>
      </c>
      <c r="DZ43" s="107">
        <f t="shared" si="331"/>
        <v>0</v>
      </c>
      <c r="EA43" s="90">
        <f t="shared" si="332"/>
        <v>0</v>
      </c>
      <c r="EB43" s="61"/>
      <c r="EC43" s="106">
        <f t="shared" si="333"/>
        <v>0</v>
      </c>
      <c r="ED43" s="107">
        <f t="shared" si="334"/>
        <v>0</v>
      </c>
      <c r="EE43" s="90">
        <f t="shared" si="335"/>
        <v>0</v>
      </c>
      <c r="EF43" s="61"/>
      <c r="EG43" s="106">
        <f t="shared" si="336"/>
        <v>0</v>
      </c>
      <c r="EH43" s="107">
        <f t="shared" si="337"/>
        <v>0</v>
      </c>
      <c r="EI43" s="90">
        <f t="shared" si="338"/>
        <v>0</v>
      </c>
      <c r="EJ43" s="61"/>
      <c r="EK43" s="106">
        <f t="shared" si="339"/>
        <v>0</v>
      </c>
      <c r="EL43" s="107">
        <f t="shared" si="340"/>
        <v>0</v>
      </c>
      <c r="EM43" s="90">
        <f t="shared" si="341"/>
        <v>0</v>
      </c>
      <c r="EN43" s="61"/>
      <c r="EO43" s="106">
        <f t="shared" si="342"/>
        <v>0</v>
      </c>
      <c r="EP43" s="107">
        <f t="shared" si="343"/>
        <v>0</v>
      </c>
      <c r="EQ43" s="90">
        <f t="shared" si="344"/>
        <v>0</v>
      </c>
      <c r="ER43" s="61"/>
      <c r="ES43" s="106">
        <f t="shared" si="345"/>
        <v>0</v>
      </c>
      <c r="ET43" s="107">
        <f t="shared" si="346"/>
        <v>0</v>
      </c>
      <c r="EU43" s="90">
        <f t="shared" si="347"/>
        <v>0</v>
      </c>
      <c r="EV43" s="61"/>
      <c r="EW43" s="106">
        <f t="shared" si="1"/>
        <v>0</v>
      </c>
      <c r="EX43" s="151">
        <f t="shared" si="2"/>
        <v>0</v>
      </c>
      <c r="EY43" s="152">
        <f t="shared" si="3"/>
        <v>0</v>
      </c>
      <c r="EZ43" s="61"/>
      <c r="FA43" s="106">
        <f t="shared" si="4"/>
        <v>0</v>
      </c>
      <c r="FB43" s="151">
        <f t="shared" si="5"/>
        <v>0</v>
      </c>
      <c r="FC43" s="152">
        <f t="shared" si="6"/>
        <v>0</v>
      </c>
      <c r="FD43" s="61"/>
      <c r="FE43" s="106">
        <f t="shared" si="7"/>
        <v>0</v>
      </c>
      <c r="FF43" s="151">
        <f t="shared" si="8"/>
        <v>0</v>
      </c>
      <c r="FG43" s="152">
        <f t="shared" si="9"/>
        <v>0</v>
      </c>
      <c r="FH43" s="61"/>
      <c r="FI43" s="106">
        <f t="shared" si="10"/>
        <v>0</v>
      </c>
      <c r="FJ43" s="151">
        <f t="shared" si="11"/>
        <v>0</v>
      </c>
      <c r="FK43" s="152">
        <f t="shared" si="12"/>
        <v>0</v>
      </c>
      <c r="FL43" s="61"/>
      <c r="FM43" s="106">
        <f t="shared" si="13"/>
        <v>0</v>
      </c>
      <c r="FN43" s="151">
        <f t="shared" si="14"/>
        <v>0</v>
      </c>
      <c r="FO43" s="152">
        <f t="shared" si="15"/>
        <v>0</v>
      </c>
      <c r="FP43" s="61"/>
      <c r="FQ43" s="106">
        <f t="shared" si="16"/>
        <v>0</v>
      </c>
      <c r="FR43" s="151">
        <f t="shared" si="17"/>
        <v>0</v>
      </c>
      <c r="FS43" s="152">
        <f t="shared" si="18"/>
        <v>0</v>
      </c>
      <c r="FT43" s="61"/>
      <c r="FU43" s="106">
        <f t="shared" si="19"/>
        <v>0</v>
      </c>
      <c r="FV43" s="151">
        <f t="shared" si="20"/>
        <v>0</v>
      </c>
      <c r="FW43" s="152">
        <f t="shared" si="21"/>
        <v>0</v>
      </c>
      <c r="FX43" s="61"/>
      <c r="FY43" s="106">
        <f t="shared" si="22"/>
        <v>0</v>
      </c>
      <c r="FZ43" s="151">
        <f t="shared" si="23"/>
        <v>0</v>
      </c>
      <c r="GA43" s="152">
        <f t="shared" si="24"/>
        <v>0</v>
      </c>
      <c r="GB43" s="61"/>
      <c r="GC43" s="106">
        <f t="shared" si="25"/>
        <v>0</v>
      </c>
      <c r="GD43" s="151">
        <f t="shared" si="26"/>
        <v>0</v>
      </c>
      <c r="GE43" s="152">
        <f t="shared" si="27"/>
        <v>0</v>
      </c>
      <c r="GF43" s="61"/>
      <c r="GG43" s="106">
        <f t="shared" si="28"/>
        <v>0</v>
      </c>
      <c r="GH43" s="151">
        <f t="shared" si="29"/>
        <v>0</v>
      </c>
      <c r="GI43" s="152">
        <f t="shared" si="30"/>
        <v>0</v>
      </c>
      <c r="GJ43" s="61"/>
      <c r="GK43" s="106">
        <f t="shared" si="31"/>
        <v>0</v>
      </c>
      <c r="GL43" s="151">
        <f t="shared" si="32"/>
        <v>0</v>
      </c>
      <c r="GM43" s="152">
        <f t="shared" si="33"/>
        <v>0</v>
      </c>
      <c r="GN43" s="61"/>
      <c r="GO43" s="106">
        <f t="shared" si="34"/>
        <v>0</v>
      </c>
      <c r="GP43" s="151">
        <f t="shared" si="35"/>
        <v>0</v>
      </c>
      <c r="GQ43" s="152">
        <f t="shared" si="36"/>
        <v>0</v>
      </c>
      <c r="GR43" s="61"/>
      <c r="GS43" s="106">
        <f t="shared" si="348"/>
        <v>0</v>
      </c>
      <c r="GT43" s="107">
        <f t="shared" si="349"/>
        <v>0</v>
      </c>
      <c r="GU43" s="90">
        <f t="shared" si="350"/>
        <v>0</v>
      </c>
      <c r="GV43" s="61"/>
      <c r="GW43" s="106">
        <f t="shared" si="351"/>
        <v>0</v>
      </c>
      <c r="GX43" s="107">
        <f t="shared" si="352"/>
        <v>0</v>
      </c>
      <c r="GY43" s="90">
        <f t="shared" si="353"/>
        <v>0</v>
      </c>
      <c r="GZ43" s="61"/>
      <c r="HA43" s="106"/>
      <c r="HB43" s="107">
        <f t="shared" si="354"/>
        <v>0</v>
      </c>
      <c r="HC43" s="90">
        <f t="shared" si="355"/>
        <v>0</v>
      </c>
      <c r="HD43" s="61">
        <f>+ER43+EN43+EJ43+EF43+EB43+DX43+DT43+DP43+DH43+DD43+CZ43+CV43+CR43+CN43+CJ43+CB43+BX43+BT43+BP43+EV43+BL43+BH43+AZ43+AV43+AJ43+AF43+AB43+T43+P43+L43+H43+GV43+GR43+GZ43+EZ43+FD43+FH43</f>
        <v>0</v>
      </c>
      <c r="HE43" s="106">
        <f>+ES43+EO43+EK43+EG43+EC43+DY43+DU43+DQ43+DI43+DE43+DA43+CW43+CS43+CO43+CK43+CC43+BY43+BU43+BQ43+EW43+BM43+BI43+BA43+AW43+AK43+AG43+AC43+U43+Q43+M43+I43+GW43+GS43+HA43+FA43+FE43+FI43</f>
        <v>0</v>
      </c>
      <c r="HF43" s="107">
        <f>+ET43+EP43+EL43+EH43+ED43+DZ43+DV43+DR43+DJ43+DF43+DB43+CX43+CT43+CP43+CL43+CD43+BZ43+BV43+BR43+EX43+BN43+BJ43+BB43+AX43+AL43+AH43+AD43+V43+R43+N43+J43+GX43+GT43+HB43+FB43+FF43+FJ43</f>
        <v>0</v>
      </c>
      <c r="HG43" s="90">
        <f>+EU43+EQ43+EM43+EI43+EE43+EA43+DW43+DS43+DK43+DG43+DC43+CY43+CU43+CQ43+CM43+CE43+CA43+BW43+BS43+EY43+BO43+BK43+BC43+AY43+AM43+AI43+AE43+W43+S43+O43+K43+GY43+GU43+HC43+FK43+FG43+FC43</f>
        <v>0</v>
      </c>
      <c r="HH43" s="61"/>
      <c r="HI43" s="106"/>
      <c r="HJ43" s="107">
        <f t="shared" si="356"/>
        <v>0</v>
      </c>
      <c r="HK43" s="90">
        <f t="shared" si="357"/>
        <v>0</v>
      </c>
    </row>
    <row r="44" spans="1:219" s="42" customFormat="1">
      <c r="A44" s="58">
        <f t="shared" si="155"/>
        <v>31</v>
      </c>
      <c r="C44" s="98"/>
      <c r="D44" s="82"/>
      <c r="E44" s="105">
        <f t="shared" si="257"/>
        <v>0</v>
      </c>
      <c r="F44" s="59"/>
      <c r="G44" s="90"/>
      <c r="H44" s="61"/>
      <c r="I44" s="106">
        <f t="shared" si="258"/>
        <v>0</v>
      </c>
      <c r="J44" s="107">
        <f t="shared" si="259"/>
        <v>0</v>
      </c>
      <c r="K44" s="90">
        <f t="shared" si="260"/>
        <v>0</v>
      </c>
      <c r="L44" s="61"/>
      <c r="M44" s="106">
        <f t="shared" si="261"/>
        <v>0</v>
      </c>
      <c r="N44" s="107">
        <f t="shared" si="262"/>
        <v>0</v>
      </c>
      <c r="O44" s="90">
        <f t="shared" si="263"/>
        <v>0</v>
      </c>
      <c r="P44" s="61"/>
      <c r="Q44" s="106">
        <f t="shared" si="264"/>
        <v>0</v>
      </c>
      <c r="R44" s="107">
        <f t="shared" si="265"/>
        <v>0</v>
      </c>
      <c r="S44" s="90">
        <f t="shared" si="266"/>
        <v>0</v>
      </c>
      <c r="T44" s="61"/>
      <c r="U44" s="106">
        <f t="shared" si="267"/>
        <v>0</v>
      </c>
      <c r="V44" s="107">
        <f t="shared" si="268"/>
        <v>0</v>
      </c>
      <c r="W44" s="90">
        <f t="shared" si="269"/>
        <v>0</v>
      </c>
      <c r="X44" s="61"/>
      <c r="Y44" s="106">
        <f t="shared" si="49"/>
        <v>0</v>
      </c>
      <c r="Z44" s="107">
        <f t="shared" si="50"/>
        <v>0</v>
      </c>
      <c r="AA44" s="90">
        <f t="shared" si="51"/>
        <v>0</v>
      </c>
      <c r="AB44" s="61"/>
      <c r="AC44" s="106">
        <f t="shared" si="270"/>
        <v>0</v>
      </c>
      <c r="AD44" s="107">
        <f t="shared" si="271"/>
        <v>0</v>
      </c>
      <c r="AE44" s="90">
        <f t="shared" si="272"/>
        <v>0</v>
      </c>
      <c r="AF44" s="61"/>
      <c r="AG44" s="106">
        <f t="shared" si="273"/>
        <v>0</v>
      </c>
      <c r="AH44" s="107">
        <f t="shared" si="274"/>
        <v>0</v>
      </c>
      <c r="AI44" s="90">
        <f t="shared" si="275"/>
        <v>0</v>
      </c>
      <c r="AJ44" s="61"/>
      <c r="AK44" s="106">
        <f t="shared" si="276"/>
        <v>0</v>
      </c>
      <c r="AL44" s="107">
        <f t="shared" si="277"/>
        <v>0</v>
      </c>
      <c r="AM44" s="90">
        <f t="shared" si="278"/>
        <v>0</v>
      </c>
      <c r="AN44" s="61"/>
      <c r="AO44" s="106">
        <f t="shared" si="61"/>
        <v>0</v>
      </c>
      <c r="AP44" s="107">
        <f t="shared" si="62"/>
        <v>0</v>
      </c>
      <c r="AQ44" s="90">
        <f t="shared" si="63"/>
        <v>0</v>
      </c>
      <c r="AR44" s="61"/>
      <c r="AS44" s="106">
        <f t="shared" si="64"/>
        <v>0</v>
      </c>
      <c r="AT44" s="107">
        <f t="shared" si="65"/>
        <v>0</v>
      </c>
      <c r="AU44" s="90">
        <f t="shared" si="66"/>
        <v>0</v>
      </c>
      <c r="AV44" s="61"/>
      <c r="AW44" s="106">
        <f t="shared" si="279"/>
        <v>0</v>
      </c>
      <c r="AX44" s="107">
        <f t="shared" si="280"/>
        <v>0</v>
      </c>
      <c r="AY44" s="90">
        <f t="shared" si="281"/>
        <v>0</v>
      </c>
      <c r="AZ44" s="61"/>
      <c r="BA44" s="106">
        <f t="shared" si="282"/>
        <v>0</v>
      </c>
      <c r="BB44" s="107">
        <f t="shared" si="283"/>
        <v>0</v>
      </c>
      <c r="BC44" s="90">
        <f t="shared" si="284"/>
        <v>0</v>
      </c>
      <c r="BD44" s="61"/>
      <c r="BE44" s="106">
        <f t="shared" si="73"/>
        <v>0</v>
      </c>
      <c r="BF44" s="107">
        <f t="shared" si="74"/>
        <v>0</v>
      </c>
      <c r="BG44" s="90">
        <f t="shared" si="75"/>
        <v>0</v>
      </c>
      <c r="BH44" s="61"/>
      <c r="BI44" s="106">
        <f t="shared" si="285"/>
        <v>0</v>
      </c>
      <c r="BJ44" s="107">
        <f t="shared" si="286"/>
        <v>0</v>
      </c>
      <c r="BK44" s="90">
        <f t="shared" si="287"/>
        <v>0</v>
      </c>
      <c r="BL44" s="61"/>
      <c r="BM44" s="106">
        <f t="shared" si="288"/>
        <v>0</v>
      </c>
      <c r="BN44" s="107">
        <f t="shared" si="289"/>
        <v>0</v>
      </c>
      <c r="BO44" s="90">
        <f t="shared" si="290"/>
        <v>0</v>
      </c>
      <c r="BP44" s="61"/>
      <c r="BQ44" s="106">
        <f t="shared" si="291"/>
        <v>0</v>
      </c>
      <c r="BR44" s="151">
        <f t="shared" si="292"/>
        <v>0</v>
      </c>
      <c r="BS44" s="153">
        <f t="shared" si="293"/>
        <v>0</v>
      </c>
      <c r="BT44" s="61"/>
      <c r="BU44" s="106">
        <f t="shared" si="294"/>
        <v>0</v>
      </c>
      <c r="BV44" s="151">
        <f t="shared" si="295"/>
        <v>0</v>
      </c>
      <c r="BW44" s="153">
        <f t="shared" si="296"/>
        <v>0</v>
      </c>
      <c r="BX44" s="61"/>
      <c r="BY44" s="106">
        <f t="shared" si="297"/>
        <v>0</v>
      </c>
      <c r="BZ44" s="151">
        <f t="shared" si="298"/>
        <v>0</v>
      </c>
      <c r="CA44" s="153">
        <f t="shared" si="299"/>
        <v>0</v>
      </c>
      <c r="CB44" s="61"/>
      <c r="CC44" s="106">
        <f t="shared" si="300"/>
        <v>0</v>
      </c>
      <c r="CD44" s="151">
        <f t="shared" si="301"/>
        <v>0</v>
      </c>
      <c r="CE44" s="153">
        <f t="shared" si="302"/>
        <v>0</v>
      </c>
      <c r="CF44" s="61"/>
      <c r="CG44" s="106">
        <f t="shared" si="94"/>
        <v>0</v>
      </c>
      <c r="CH44" s="151">
        <f t="shared" si="95"/>
        <v>0</v>
      </c>
      <c r="CI44" s="153">
        <f t="shared" si="96"/>
        <v>0</v>
      </c>
      <c r="CJ44" s="61"/>
      <c r="CK44" s="106">
        <f t="shared" si="303"/>
        <v>0</v>
      </c>
      <c r="CL44" s="151">
        <f t="shared" si="304"/>
        <v>0</v>
      </c>
      <c r="CM44" s="153">
        <f t="shared" si="305"/>
        <v>0</v>
      </c>
      <c r="CN44" s="61"/>
      <c r="CO44" s="106">
        <f t="shared" si="306"/>
        <v>0</v>
      </c>
      <c r="CP44" s="151">
        <f t="shared" si="307"/>
        <v>0</v>
      </c>
      <c r="CQ44" s="153">
        <f t="shared" si="308"/>
        <v>0</v>
      </c>
      <c r="CR44" s="61"/>
      <c r="CS44" s="106">
        <f t="shared" si="309"/>
        <v>0</v>
      </c>
      <c r="CT44" s="151">
        <f t="shared" si="310"/>
        <v>0</v>
      </c>
      <c r="CU44" s="153">
        <f t="shared" si="311"/>
        <v>0</v>
      </c>
      <c r="CV44" s="61"/>
      <c r="CW44" s="106">
        <f t="shared" si="312"/>
        <v>0</v>
      </c>
      <c r="CX44" s="151">
        <f t="shared" si="313"/>
        <v>0</v>
      </c>
      <c r="CY44" s="153">
        <f t="shared" si="314"/>
        <v>0</v>
      </c>
      <c r="CZ44" s="61"/>
      <c r="DA44" s="106">
        <f t="shared" si="315"/>
        <v>0</v>
      </c>
      <c r="DB44" s="151">
        <f t="shared" si="316"/>
        <v>0</v>
      </c>
      <c r="DC44" s="90">
        <f t="shared" si="317"/>
        <v>0</v>
      </c>
      <c r="DD44" s="61"/>
      <c r="DE44" s="106">
        <f t="shared" si="318"/>
        <v>0</v>
      </c>
      <c r="DF44" s="107">
        <f t="shared" si="319"/>
        <v>0</v>
      </c>
      <c r="DG44" s="90">
        <f t="shared" si="320"/>
        <v>0</v>
      </c>
      <c r="DH44" s="61"/>
      <c r="DI44" s="106">
        <f t="shared" si="321"/>
        <v>0</v>
      </c>
      <c r="DJ44" s="107">
        <f t="shared" si="322"/>
        <v>0</v>
      </c>
      <c r="DK44" s="90">
        <f t="shared" si="323"/>
        <v>0</v>
      </c>
      <c r="DL44" s="61"/>
      <c r="DM44" s="106">
        <f t="shared" si="118"/>
        <v>0</v>
      </c>
      <c r="DN44" s="107">
        <f t="shared" si="119"/>
        <v>0</v>
      </c>
      <c r="DO44" s="90">
        <f t="shared" si="120"/>
        <v>0</v>
      </c>
      <c r="DP44" s="61"/>
      <c r="DQ44" s="106">
        <f t="shared" si="324"/>
        <v>0</v>
      </c>
      <c r="DR44" s="107">
        <f t="shared" si="325"/>
        <v>0</v>
      </c>
      <c r="DS44" s="90">
        <f t="shared" si="326"/>
        <v>0</v>
      </c>
      <c r="DT44" s="61"/>
      <c r="DU44" s="106">
        <f t="shared" si="327"/>
        <v>0</v>
      </c>
      <c r="DV44" s="107">
        <f t="shared" si="328"/>
        <v>0</v>
      </c>
      <c r="DW44" s="90">
        <f t="shared" si="329"/>
        <v>0</v>
      </c>
      <c r="DX44" s="61"/>
      <c r="DY44" s="106">
        <f t="shared" si="330"/>
        <v>0</v>
      </c>
      <c r="DZ44" s="107">
        <f t="shared" si="331"/>
        <v>0</v>
      </c>
      <c r="EA44" s="90">
        <f t="shared" si="332"/>
        <v>0</v>
      </c>
      <c r="EB44" s="61"/>
      <c r="EC44" s="106">
        <f t="shared" si="333"/>
        <v>0</v>
      </c>
      <c r="ED44" s="107">
        <f t="shared" si="334"/>
        <v>0</v>
      </c>
      <c r="EE44" s="90">
        <f t="shared" si="335"/>
        <v>0</v>
      </c>
      <c r="EF44" s="61"/>
      <c r="EG44" s="106">
        <f t="shared" si="336"/>
        <v>0</v>
      </c>
      <c r="EH44" s="107">
        <f t="shared" si="337"/>
        <v>0</v>
      </c>
      <c r="EI44" s="90">
        <f t="shared" si="338"/>
        <v>0</v>
      </c>
      <c r="EJ44" s="61"/>
      <c r="EK44" s="106">
        <f t="shared" si="339"/>
        <v>0</v>
      </c>
      <c r="EL44" s="107">
        <f t="shared" si="340"/>
        <v>0</v>
      </c>
      <c r="EM44" s="90">
        <f t="shared" si="341"/>
        <v>0</v>
      </c>
      <c r="EN44" s="61"/>
      <c r="EO44" s="106">
        <f t="shared" si="342"/>
        <v>0</v>
      </c>
      <c r="EP44" s="107">
        <f t="shared" si="343"/>
        <v>0</v>
      </c>
      <c r="EQ44" s="90">
        <f t="shared" si="344"/>
        <v>0</v>
      </c>
      <c r="ER44" s="61"/>
      <c r="ES44" s="106">
        <f t="shared" si="345"/>
        <v>0</v>
      </c>
      <c r="ET44" s="107">
        <f t="shared" si="346"/>
        <v>0</v>
      </c>
      <c r="EU44" s="90">
        <f t="shared" si="347"/>
        <v>0</v>
      </c>
      <c r="EV44" s="61"/>
      <c r="EW44" s="106">
        <f t="shared" si="1"/>
        <v>0</v>
      </c>
      <c r="EX44" s="151">
        <f t="shared" si="2"/>
        <v>0</v>
      </c>
      <c r="EY44" s="152">
        <f t="shared" si="3"/>
        <v>0</v>
      </c>
      <c r="EZ44" s="61"/>
      <c r="FA44" s="106">
        <f t="shared" si="4"/>
        <v>0</v>
      </c>
      <c r="FB44" s="151">
        <f t="shared" si="5"/>
        <v>0</v>
      </c>
      <c r="FC44" s="152">
        <f t="shared" si="6"/>
        <v>0</v>
      </c>
      <c r="FD44" s="61"/>
      <c r="FE44" s="106">
        <f t="shared" si="7"/>
        <v>0</v>
      </c>
      <c r="FF44" s="151">
        <f t="shared" si="8"/>
        <v>0</v>
      </c>
      <c r="FG44" s="152">
        <f t="shared" si="9"/>
        <v>0</v>
      </c>
      <c r="FH44" s="61"/>
      <c r="FI44" s="106">
        <f t="shared" si="10"/>
        <v>0</v>
      </c>
      <c r="FJ44" s="151">
        <f t="shared" si="11"/>
        <v>0</v>
      </c>
      <c r="FK44" s="152">
        <f t="shared" si="12"/>
        <v>0</v>
      </c>
      <c r="FL44" s="61"/>
      <c r="FM44" s="106">
        <f t="shared" si="13"/>
        <v>0</v>
      </c>
      <c r="FN44" s="151">
        <f t="shared" si="14"/>
        <v>0</v>
      </c>
      <c r="FO44" s="152">
        <f t="shared" si="15"/>
        <v>0</v>
      </c>
      <c r="FP44" s="61"/>
      <c r="FQ44" s="106">
        <f t="shared" si="16"/>
        <v>0</v>
      </c>
      <c r="FR44" s="151">
        <f t="shared" si="17"/>
        <v>0</v>
      </c>
      <c r="FS44" s="152">
        <f t="shared" si="18"/>
        <v>0</v>
      </c>
      <c r="FT44" s="61"/>
      <c r="FU44" s="106">
        <f t="shared" si="19"/>
        <v>0</v>
      </c>
      <c r="FV44" s="151">
        <f t="shared" si="20"/>
        <v>0</v>
      </c>
      <c r="FW44" s="152">
        <f t="shared" si="21"/>
        <v>0</v>
      </c>
      <c r="FX44" s="61"/>
      <c r="FY44" s="106">
        <f t="shared" si="22"/>
        <v>0</v>
      </c>
      <c r="FZ44" s="151">
        <f t="shared" si="23"/>
        <v>0</v>
      </c>
      <c r="GA44" s="152">
        <f t="shared" si="24"/>
        <v>0</v>
      </c>
      <c r="GB44" s="61"/>
      <c r="GC44" s="106">
        <f t="shared" si="25"/>
        <v>0</v>
      </c>
      <c r="GD44" s="151">
        <f t="shared" si="26"/>
        <v>0</v>
      </c>
      <c r="GE44" s="152">
        <f t="shared" si="27"/>
        <v>0</v>
      </c>
      <c r="GF44" s="61"/>
      <c r="GG44" s="106">
        <f t="shared" si="28"/>
        <v>0</v>
      </c>
      <c r="GH44" s="151">
        <f t="shared" si="29"/>
        <v>0</v>
      </c>
      <c r="GI44" s="152">
        <f t="shared" si="30"/>
        <v>0</v>
      </c>
      <c r="GJ44" s="61"/>
      <c r="GK44" s="106">
        <f t="shared" si="31"/>
        <v>0</v>
      </c>
      <c r="GL44" s="151">
        <f t="shared" si="32"/>
        <v>0</v>
      </c>
      <c r="GM44" s="152">
        <f t="shared" si="33"/>
        <v>0</v>
      </c>
      <c r="GN44" s="61"/>
      <c r="GO44" s="106">
        <f t="shared" si="34"/>
        <v>0</v>
      </c>
      <c r="GP44" s="151">
        <f t="shared" si="35"/>
        <v>0</v>
      </c>
      <c r="GQ44" s="152">
        <f t="shared" si="36"/>
        <v>0</v>
      </c>
      <c r="GR44" s="61"/>
      <c r="GS44" s="106">
        <f t="shared" si="348"/>
        <v>0</v>
      </c>
      <c r="GT44" s="107">
        <f t="shared" si="349"/>
        <v>0</v>
      </c>
      <c r="GU44" s="90">
        <f t="shared" si="350"/>
        <v>0</v>
      </c>
      <c r="GV44" s="61"/>
      <c r="GW44" s="106">
        <f t="shared" si="351"/>
        <v>0</v>
      </c>
      <c r="GX44" s="107">
        <f t="shared" si="352"/>
        <v>0</v>
      </c>
      <c r="GY44" s="90">
        <f t="shared" si="353"/>
        <v>0</v>
      </c>
      <c r="GZ44" s="61"/>
      <c r="HA44" s="106"/>
      <c r="HB44" s="107">
        <f t="shared" si="354"/>
        <v>0</v>
      </c>
      <c r="HC44" s="90">
        <f t="shared" si="355"/>
        <v>0</v>
      </c>
      <c r="HD44" s="61">
        <f>+ER44+EN44+EJ44+EF44+EB44+DX44+DT44+DP44+DH44+DD44+CZ44+CV44+CR44+CN44+CJ44+CB44+BX44+BT44+BP44+EV44+BL44+BH44+AZ44+AV44+AJ44+AF44+AB44+T44+P44+L44+H44+GV44+GR44+GZ44+EZ44+FD44+FH44</f>
        <v>0</v>
      </c>
      <c r="HE44" s="106">
        <f>+ES44+EO44+EK44+EG44+EC44+DY44+DU44+DQ44+DI44+DE44+DA44+CW44+CS44+CO44+CK44+CC44+BY44+BU44+BQ44+EW44+BM44+BI44+BA44+AW44+AK44+AG44+AC44+U44+Q44+M44+I44+GW44+GS44+HA44+FA44+FE44+FI44</f>
        <v>0</v>
      </c>
      <c r="HF44" s="107">
        <f>+ET44+EP44+EL44+EH44+ED44+DZ44+DV44+DR44+DJ44+DF44+DB44+CX44+CT44+CP44+CL44+CD44+BZ44+BV44+BR44+EX44+BN44+BJ44+BB44+AX44+AL44+AH44+AD44+V44+R44+N44+J44+GX44+GT44+HB44+FB44+FF44+FJ44</f>
        <v>0</v>
      </c>
      <c r="HG44" s="90">
        <f>+EU44+EQ44+EM44+EI44+EE44+EA44+DW44+DS44+DK44+DG44+DC44+CY44+CU44+CQ44+CM44+CE44+CA44+BW44+BS44+EY44+BO44+BK44+BC44+AY44+AM44+AI44+AE44+W44+S44+O44+K44+GY44+GU44+HC44+FK44+FG44+FC44</f>
        <v>0</v>
      </c>
      <c r="HH44" s="61"/>
      <c r="HI44" s="106"/>
      <c r="HJ44" s="107">
        <f t="shared" si="356"/>
        <v>0</v>
      </c>
      <c r="HK44" s="90">
        <f t="shared" si="357"/>
        <v>0</v>
      </c>
    </row>
    <row r="45" spans="1:219" s="42" customFormat="1">
      <c r="A45" s="58">
        <f t="shared" si="155"/>
        <v>32</v>
      </c>
      <c r="C45" s="98"/>
      <c r="D45" s="82"/>
      <c r="E45" s="105">
        <f t="shared" si="257"/>
        <v>0</v>
      </c>
      <c r="F45" s="59"/>
      <c r="G45" s="90"/>
      <c r="H45" s="61"/>
      <c r="I45" s="106">
        <f t="shared" si="258"/>
        <v>0</v>
      </c>
      <c r="J45" s="107">
        <f t="shared" si="259"/>
        <v>0</v>
      </c>
      <c r="K45" s="90">
        <f t="shared" si="260"/>
        <v>0</v>
      </c>
      <c r="L45" s="61"/>
      <c r="M45" s="106">
        <f t="shared" si="261"/>
        <v>0</v>
      </c>
      <c r="N45" s="107">
        <f t="shared" si="262"/>
        <v>0</v>
      </c>
      <c r="O45" s="90">
        <f t="shared" si="263"/>
        <v>0</v>
      </c>
      <c r="P45" s="61"/>
      <c r="Q45" s="106">
        <f t="shared" si="264"/>
        <v>0</v>
      </c>
      <c r="R45" s="107">
        <f t="shared" si="265"/>
        <v>0</v>
      </c>
      <c r="S45" s="90">
        <f t="shared" si="266"/>
        <v>0</v>
      </c>
      <c r="T45" s="61"/>
      <c r="U45" s="106">
        <f t="shared" si="267"/>
        <v>0</v>
      </c>
      <c r="V45" s="107">
        <f t="shared" si="268"/>
        <v>0</v>
      </c>
      <c r="W45" s="90">
        <f t="shared" si="269"/>
        <v>0</v>
      </c>
      <c r="X45" s="61"/>
      <c r="Y45" s="106">
        <f t="shared" si="49"/>
        <v>0</v>
      </c>
      <c r="Z45" s="107">
        <f t="shared" si="50"/>
        <v>0</v>
      </c>
      <c r="AA45" s="90">
        <f t="shared" si="51"/>
        <v>0</v>
      </c>
      <c r="AB45" s="61"/>
      <c r="AC45" s="106">
        <f t="shared" si="270"/>
        <v>0</v>
      </c>
      <c r="AD45" s="107">
        <f t="shared" si="271"/>
        <v>0</v>
      </c>
      <c r="AE45" s="90">
        <f t="shared" si="272"/>
        <v>0</v>
      </c>
      <c r="AF45" s="61"/>
      <c r="AG45" s="106">
        <f t="shared" si="273"/>
        <v>0</v>
      </c>
      <c r="AH45" s="107">
        <f t="shared" si="274"/>
        <v>0</v>
      </c>
      <c r="AI45" s="90">
        <f t="shared" si="275"/>
        <v>0</v>
      </c>
      <c r="AJ45" s="61"/>
      <c r="AK45" s="106">
        <f t="shared" si="276"/>
        <v>0</v>
      </c>
      <c r="AL45" s="107">
        <f t="shared" si="277"/>
        <v>0</v>
      </c>
      <c r="AM45" s="90">
        <f t="shared" si="278"/>
        <v>0</v>
      </c>
      <c r="AN45" s="61"/>
      <c r="AO45" s="106">
        <f t="shared" si="61"/>
        <v>0</v>
      </c>
      <c r="AP45" s="107">
        <f t="shared" si="62"/>
        <v>0</v>
      </c>
      <c r="AQ45" s="90">
        <f t="shared" si="63"/>
        <v>0</v>
      </c>
      <c r="AR45" s="61"/>
      <c r="AS45" s="106">
        <f t="shared" si="64"/>
        <v>0</v>
      </c>
      <c r="AT45" s="107">
        <f t="shared" si="65"/>
        <v>0</v>
      </c>
      <c r="AU45" s="90">
        <f t="shared" si="66"/>
        <v>0</v>
      </c>
      <c r="AV45" s="61"/>
      <c r="AW45" s="106">
        <f t="shared" si="279"/>
        <v>0</v>
      </c>
      <c r="AX45" s="107">
        <f t="shared" si="280"/>
        <v>0</v>
      </c>
      <c r="AY45" s="90">
        <f t="shared" si="281"/>
        <v>0</v>
      </c>
      <c r="AZ45" s="61"/>
      <c r="BA45" s="106">
        <f t="shared" si="282"/>
        <v>0</v>
      </c>
      <c r="BB45" s="107">
        <f t="shared" si="283"/>
        <v>0</v>
      </c>
      <c r="BC45" s="90">
        <f t="shared" si="284"/>
        <v>0</v>
      </c>
      <c r="BD45" s="61"/>
      <c r="BE45" s="106">
        <f t="shared" si="73"/>
        <v>0</v>
      </c>
      <c r="BF45" s="107">
        <f t="shared" si="74"/>
        <v>0</v>
      </c>
      <c r="BG45" s="90">
        <f t="shared" si="75"/>
        <v>0</v>
      </c>
      <c r="BH45" s="61"/>
      <c r="BI45" s="106">
        <f t="shared" si="285"/>
        <v>0</v>
      </c>
      <c r="BJ45" s="107">
        <f t="shared" si="286"/>
        <v>0</v>
      </c>
      <c r="BK45" s="90">
        <f t="shared" si="287"/>
        <v>0</v>
      </c>
      <c r="BL45" s="61"/>
      <c r="BM45" s="106">
        <f t="shared" si="288"/>
        <v>0</v>
      </c>
      <c r="BN45" s="107">
        <f t="shared" si="289"/>
        <v>0</v>
      </c>
      <c r="BO45" s="90">
        <f t="shared" si="290"/>
        <v>0</v>
      </c>
      <c r="BP45" s="61"/>
      <c r="BQ45" s="106">
        <f t="shared" si="291"/>
        <v>0</v>
      </c>
      <c r="BR45" s="151">
        <f t="shared" si="292"/>
        <v>0</v>
      </c>
      <c r="BS45" s="153">
        <f t="shared" si="293"/>
        <v>0</v>
      </c>
      <c r="BT45" s="61"/>
      <c r="BU45" s="106">
        <f t="shared" si="294"/>
        <v>0</v>
      </c>
      <c r="BV45" s="151">
        <f t="shared" si="295"/>
        <v>0</v>
      </c>
      <c r="BW45" s="153">
        <f t="shared" si="296"/>
        <v>0</v>
      </c>
      <c r="BX45" s="61"/>
      <c r="BY45" s="106">
        <f t="shared" si="297"/>
        <v>0</v>
      </c>
      <c r="BZ45" s="151">
        <f t="shared" si="298"/>
        <v>0</v>
      </c>
      <c r="CA45" s="153">
        <f t="shared" si="299"/>
        <v>0</v>
      </c>
      <c r="CB45" s="61"/>
      <c r="CC45" s="106">
        <f t="shared" si="300"/>
        <v>0</v>
      </c>
      <c r="CD45" s="151">
        <f t="shared" si="301"/>
        <v>0</v>
      </c>
      <c r="CE45" s="153">
        <f t="shared" si="302"/>
        <v>0</v>
      </c>
      <c r="CF45" s="61"/>
      <c r="CG45" s="106">
        <f t="shared" si="94"/>
        <v>0</v>
      </c>
      <c r="CH45" s="151">
        <f t="shared" si="95"/>
        <v>0</v>
      </c>
      <c r="CI45" s="153">
        <f t="shared" si="96"/>
        <v>0</v>
      </c>
      <c r="CJ45" s="61"/>
      <c r="CK45" s="106">
        <f t="shared" si="303"/>
        <v>0</v>
      </c>
      <c r="CL45" s="151">
        <f t="shared" si="304"/>
        <v>0</v>
      </c>
      <c r="CM45" s="153">
        <f t="shared" si="305"/>
        <v>0</v>
      </c>
      <c r="CN45" s="61"/>
      <c r="CO45" s="106">
        <f t="shared" si="306"/>
        <v>0</v>
      </c>
      <c r="CP45" s="151">
        <f t="shared" si="307"/>
        <v>0</v>
      </c>
      <c r="CQ45" s="153">
        <f t="shared" si="308"/>
        <v>0</v>
      </c>
      <c r="CR45" s="61"/>
      <c r="CS45" s="106">
        <f t="shared" si="309"/>
        <v>0</v>
      </c>
      <c r="CT45" s="151">
        <f t="shared" si="310"/>
        <v>0</v>
      </c>
      <c r="CU45" s="153">
        <f t="shared" si="311"/>
        <v>0</v>
      </c>
      <c r="CV45" s="61"/>
      <c r="CW45" s="106">
        <f t="shared" si="312"/>
        <v>0</v>
      </c>
      <c r="CX45" s="151">
        <f t="shared" si="313"/>
        <v>0</v>
      </c>
      <c r="CY45" s="153">
        <f t="shared" si="314"/>
        <v>0</v>
      </c>
      <c r="CZ45" s="61"/>
      <c r="DA45" s="106">
        <f t="shared" si="315"/>
        <v>0</v>
      </c>
      <c r="DB45" s="151">
        <f t="shared" si="316"/>
        <v>0</v>
      </c>
      <c r="DC45" s="90">
        <f t="shared" si="317"/>
        <v>0</v>
      </c>
      <c r="DD45" s="61"/>
      <c r="DE45" s="106">
        <f t="shared" si="318"/>
        <v>0</v>
      </c>
      <c r="DF45" s="107">
        <f t="shared" si="319"/>
        <v>0</v>
      </c>
      <c r="DG45" s="90">
        <f t="shared" si="320"/>
        <v>0</v>
      </c>
      <c r="DH45" s="61"/>
      <c r="DI45" s="106">
        <f t="shared" si="321"/>
        <v>0</v>
      </c>
      <c r="DJ45" s="107">
        <f t="shared" si="322"/>
        <v>0</v>
      </c>
      <c r="DK45" s="90">
        <f t="shared" si="323"/>
        <v>0</v>
      </c>
      <c r="DL45" s="61"/>
      <c r="DM45" s="106">
        <f t="shared" si="118"/>
        <v>0</v>
      </c>
      <c r="DN45" s="107">
        <f t="shared" si="119"/>
        <v>0</v>
      </c>
      <c r="DO45" s="90">
        <f t="shared" si="120"/>
        <v>0</v>
      </c>
      <c r="DP45" s="61"/>
      <c r="DQ45" s="106">
        <f t="shared" si="324"/>
        <v>0</v>
      </c>
      <c r="DR45" s="107">
        <f t="shared" si="325"/>
        <v>0</v>
      </c>
      <c r="DS45" s="90">
        <f t="shared" si="326"/>
        <v>0</v>
      </c>
      <c r="DT45" s="61"/>
      <c r="DU45" s="106">
        <f t="shared" si="327"/>
        <v>0</v>
      </c>
      <c r="DV45" s="107">
        <f t="shared" si="328"/>
        <v>0</v>
      </c>
      <c r="DW45" s="90">
        <f t="shared" si="329"/>
        <v>0</v>
      </c>
      <c r="DX45" s="61"/>
      <c r="DY45" s="106">
        <f t="shared" si="330"/>
        <v>0</v>
      </c>
      <c r="DZ45" s="107">
        <f t="shared" si="331"/>
        <v>0</v>
      </c>
      <c r="EA45" s="90">
        <f t="shared" si="332"/>
        <v>0</v>
      </c>
      <c r="EB45" s="61"/>
      <c r="EC45" s="106">
        <f t="shared" si="333"/>
        <v>0</v>
      </c>
      <c r="ED45" s="107">
        <f t="shared" si="334"/>
        <v>0</v>
      </c>
      <c r="EE45" s="90">
        <f t="shared" si="335"/>
        <v>0</v>
      </c>
      <c r="EF45" s="61"/>
      <c r="EG45" s="106">
        <f t="shared" si="336"/>
        <v>0</v>
      </c>
      <c r="EH45" s="107">
        <f t="shared" si="337"/>
        <v>0</v>
      </c>
      <c r="EI45" s="90">
        <f t="shared" si="338"/>
        <v>0</v>
      </c>
      <c r="EJ45" s="61"/>
      <c r="EK45" s="106">
        <f t="shared" si="339"/>
        <v>0</v>
      </c>
      <c r="EL45" s="107">
        <f t="shared" si="340"/>
        <v>0</v>
      </c>
      <c r="EM45" s="90">
        <f t="shared" si="341"/>
        <v>0</v>
      </c>
      <c r="EN45" s="61"/>
      <c r="EO45" s="106">
        <f t="shared" si="342"/>
        <v>0</v>
      </c>
      <c r="EP45" s="107">
        <f t="shared" si="343"/>
        <v>0</v>
      </c>
      <c r="EQ45" s="90">
        <f t="shared" si="344"/>
        <v>0</v>
      </c>
      <c r="ER45" s="61"/>
      <c r="ES45" s="106">
        <f t="shared" si="345"/>
        <v>0</v>
      </c>
      <c r="ET45" s="107">
        <f t="shared" si="346"/>
        <v>0</v>
      </c>
      <c r="EU45" s="90">
        <f t="shared" si="347"/>
        <v>0</v>
      </c>
      <c r="EV45" s="61"/>
      <c r="EW45" s="106">
        <f t="shared" si="1"/>
        <v>0</v>
      </c>
      <c r="EX45" s="151">
        <f t="shared" si="2"/>
        <v>0</v>
      </c>
      <c r="EY45" s="152">
        <f t="shared" si="3"/>
        <v>0</v>
      </c>
      <c r="EZ45" s="61"/>
      <c r="FA45" s="106">
        <f t="shared" si="4"/>
        <v>0</v>
      </c>
      <c r="FB45" s="151">
        <f t="shared" si="5"/>
        <v>0</v>
      </c>
      <c r="FC45" s="152">
        <f t="shared" si="6"/>
        <v>0</v>
      </c>
      <c r="FD45" s="61"/>
      <c r="FE45" s="106">
        <f t="shared" si="7"/>
        <v>0</v>
      </c>
      <c r="FF45" s="151">
        <f t="shared" si="8"/>
        <v>0</v>
      </c>
      <c r="FG45" s="152">
        <f t="shared" si="9"/>
        <v>0</v>
      </c>
      <c r="FH45" s="61"/>
      <c r="FI45" s="106">
        <f t="shared" si="10"/>
        <v>0</v>
      </c>
      <c r="FJ45" s="151">
        <f t="shared" si="11"/>
        <v>0</v>
      </c>
      <c r="FK45" s="152">
        <f t="shared" si="12"/>
        <v>0</v>
      </c>
      <c r="FL45" s="61"/>
      <c r="FM45" s="106">
        <f t="shared" si="13"/>
        <v>0</v>
      </c>
      <c r="FN45" s="151">
        <f t="shared" si="14"/>
        <v>0</v>
      </c>
      <c r="FO45" s="152">
        <f t="shared" si="15"/>
        <v>0</v>
      </c>
      <c r="FP45" s="61"/>
      <c r="FQ45" s="106">
        <f t="shared" si="16"/>
        <v>0</v>
      </c>
      <c r="FR45" s="151">
        <f t="shared" si="17"/>
        <v>0</v>
      </c>
      <c r="FS45" s="152">
        <f t="shared" si="18"/>
        <v>0</v>
      </c>
      <c r="FT45" s="61"/>
      <c r="FU45" s="106">
        <f t="shared" si="19"/>
        <v>0</v>
      </c>
      <c r="FV45" s="151">
        <f t="shared" si="20"/>
        <v>0</v>
      </c>
      <c r="FW45" s="152">
        <f t="shared" si="21"/>
        <v>0</v>
      </c>
      <c r="FX45" s="61"/>
      <c r="FY45" s="106">
        <f t="shared" si="22"/>
        <v>0</v>
      </c>
      <c r="FZ45" s="151">
        <f t="shared" si="23"/>
        <v>0</v>
      </c>
      <c r="GA45" s="152">
        <f t="shared" si="24"/>
        <v>0</v>
      </c>
      <c r="GB45" s="61"/>
      <c r="GC45" s="106">
        <f t="shared" si="25"/>
        <v>0</v>
      </c>
      <c r="GD45" s="151">
        <f t="shared" si="26"/>
        <v>0</v>
      </c>
      <c r="GE45" s="152">
        <f t="shared" si="27"/>
        <v>0</v>
      </c>
      <c r="GF45" s="61"/>
      <c r="GG45" s="106">
        <f t="shared" si="28"/>
        <v>0</v>
      </c>
      <c r="GH45" s="151">
        <f t="shared" si="29"/>
        <v>0</v>
      </c>
      <c r="GI45" s="152">
        <f t="shared" si="30"/>
        <v>0</v>
      </c>
      <c r="GJ45" s="61"/>
      <c r="GK45" s="106">
        <f t="shared" si="31"/>
        <v>0</v>
      </c>
      <c r="GL45" s="151">
        <f t="shared" si="32"/>
        <v>0</v>
      </c>
      <c r="GM45" s="152">
        <f t="shared" si="33"/>
        <v>0</v>
      </c>
      <c r="GN45" s="61"/>
      <c r="GO45" s="106">
        <f t="shared" si="34"/>
        <v>0</v>
      </c>
      <c r="GP45" s="151">
        <f t="shared" si="35"/>
        <v>0</v>
      </c>
      <c r="GQ45" s="152">
        <f t="shared" si="36"/>
        <v>0</v>
      </c>
      <c r="GR45" s="61"/>
      <c r="GS45" s="106">
        <f t="shared" si="348"/>
        <v>0</v>
      </c>
      <c r="GT45" s="107">
        <f t="shared" si="349"/>
        <v>0</v>
      </c>
      <c r="GU45" s="90">
        <f t="shared" si="350"/>
        <v>0</v>
      </c>
      <c r="GV45" s="61"/>
      <c r="GW45" s="106">
        <f t="shared" si="351"/>
        <v>0</v>
      </c>
      <c r="GX45" s="107">
        <f t="shared" si="352"/>
        <v>0</v>
      </c>
      <c r="GY45" s="90">
        <f t="shared" si="353"/>
        <v>0</v>
      </c>
      <c r="GZ45" s="61"/>
      <c r="HA45" s="106"/>
      <c r="HB45" s="107">
        <f t="shared" si="354"/>
        <v>0</v>
      </c>
      <c r="HC45" s="90">
        <f t="shared" si="355"/>
        <v>0</v>
      </c>
      <c r="HD45" s="61">
        <f>+ER45+EN45+EJ45+EF45+EB45+DX45+DT45+DP45+DH45+DD45+CZ45+CV45+CR45+CN45+CJ45+CB45+BX45+BT45+BP45+EV45+BL45+BH45+AZ45+AV45+AJ45+AF45+AB45+T45+P45+L45+H45+GV45+GR45+GZ45+EZ45+FD45+FH45</f>
        <v>0</v>
      </c>
      <c r="HE45" s="106">
        <f>+ES45+EO45+EK45+EG45+EC45+DY45+DU45+DQ45+DI45+DE45+DA45+CW45+CS45+CO45+CK45+CC45+BY45+BU45+BQ45+EW45+BM45+BI45+BA45+AW45+AK45+AG45+AC45+U45+Q45+M45+I45+GW45+GS45+HA45+FA45+FE45+FI45</f>
        <v>0</v>
      </c>
      <c r="HF45" s="107">
        <f>+ET45+EP45+EL45+EH45+ED45+DZ45+DV45+DR45+DJ45+DF45+DB45+CX45+CT45+CP45+CL45+CD45+BZ45+BV45+BR45+EX45+BN45+BJ45+BB45+AX45+AL45+AH45+AD45+V45+R45+N45+J45+GX45+GT45+HB45+FB45+FF45+FJ45</f>
        <v>0</v>
      </c>
      <c r="HG45" s="90">
        <f>+EU45+EQ45+EM45+EI45+EE45+EA45+DW45+DS45+DK45+DG45+DC45+CY45+CU45+CQ45+CM45+CE45+CA45+BW45+BS45+EY45+BO45+BK45+BC45+AY45+AM45+AI45+AE45+W45+S45+O45+K45+GY45+GU45+HC45+FK45+FG45+FC45</f>
        <v>0</v>
      </c>
      <c r="HH45" s="61"/>
      <c r="HI45" s="106"/>
      <c r="HJ45" s="107">
        <f t="shared" si="356"/>
        <v>0</v>
      </c>
      <c r="HK45" s="90">
        <f t="shared" si="357"/>
        <v>0</v>
      </c>
    </row>
    <row r="46" spans="1:219" s="42" customFormat="1">
      <c r="A46" s="58">
        <f t="shared" si="155"/>
        <v>33</v>
      </c>
      <c r="C46" s="98"/>
      <c r="D46" s="82"/>
      <c r="E46" s="105">
        <f t="shared" si="257"/>
        <v>0</v>
      </c>
      <c r="F46" s="59"/>
      <c r="G46" s="90"/>
      <c r="H46" s="61"/>
      <c r="I46" s="106">
        <f t="shared" si="258"/>
        <v>0</v>
      </c>
      <c r="J46" s="107">
        <f t="shared" si="259"/>
        <v>0</v>
      </c>
      <c r="K46" s="90">
        <f t="shared" si="260"/>
        <v>0</v>
      </c>
      <c r="L46" s="61"/>
      <c r="M46" s="106">
        <f t="shared" si="261"/>
        <v>0</v>
      </c>
      <c r="N46" s="107">
        <f t="shared" si="262"/>
        <v>0</v>
      </c>
      <c r="O46" s="90">
        <f t="shared" si="263"/>
        <v>0</v>
      </c>
      <c r="P46" s="61"/>
      <c r="Q46" s="106">
        <f t="shared" si="264"/>
        <v>0</v>
      </c>
      <c r="R46" s="107">
        <f t="shared" si="265"/>
        <v>0</v>
      </c>
      <c r="S46" s="90">
        <f t="shared" si="266"/>
        <v>0</v>
      </c>
      <c r="T46" s="61"/>
      <c r="U46" s="106">
        <f t="shared" si="267"/>
        <v>0</v>
      </c>
      <c r="V46" s="107">
        <f t="shared" si="268"/>
        <v>0</v>
      </c>
      <c r="W46" s="90">
        <f t="shared" si="269"/>
        <v>0</v>
      </c>
      <c r="X46" s="61"/>
      <c r="Y46" s="106">
        <f t="shared" si="49"/>
        <v>0</v>
      </c>
      <c r="Z46" s="107">
        <f t="shared" si="50"/>
        <v>0</v>
      </c>
      <c r="AA46" s="90">
        <f t="shared" si="51"/>
        <v>0</v>
      </c>
      <c r="AB46" s="61"/>
      <c r="AC46" s="106">
        <f t="shared" si="270"/>
        <v>0</v>
      </c>
      <c r="AD46" s="107">
        <f t="shared" si="271"/>
        <v>0</v>
      </c>
      <c r="AE46" s="90">
        <f t="shared" si="272"/>
        <v>0</v>
      </c>
      <c r="AF46" s="61"/>
      <c r="AG46" s="106">
        <f t="shared" si="273"/>
        <v>0</v>
      </c>
      <c r="AH46" s="107">
        <f t="shared" si="274"/>
        <v>0</v>
      </c>
      <c r="AI46" s="90">
        <f t="shared" si="275"/>
        <v>0</v>
      </c>
      <c r="AJ46" s="61"/>
      <c r="AK46" s="106">
        <f t="shared" si="276"/>
        <v>0</v>
      </c>
      <c r="AL46" s="107">
        <f t="shared" si="277"/>
        <v>0</v>
      </c>
      <c r="AM46" s="90">
        <f t="shared" si="278"/>
        <v>0</v>
      </c>
      <c r="AN46" s="61"/>
      <c r="AO46" s="106">
        <f t="shared" si="61"/>
        <v>0</v>
      </c>
      <c r="AP46" s="107">
        <f t="shared" si="62"/>
        <v>0</v>
      </c>
      <c r="AQ46" s="90">
        <f t="shared" si="63"/>
        <v>0</v>
      </c>
      <c r="AR46" s="61"/>
      <c r="AS46" s="106">
        <f t="shared" si="64"/>
        <v>0</v>
      </c>
      <c r="AT46" s="107">
        <f t="shared" si="65"/>
        <v>0</v>
      </c>
      <c r="AU46" s="90">
        <f t="shared" si="66"/>
        <v>0</v>
      </c>
      <c r="AV46" s="61"/>
      <c r="AW46" s="106">
        <f t="shared" si="279"/>
        <v>0</v>
      </c>
      <c r="AX46" s="107">
        <f t="shared" si="280"/>
        <v>0</v>
      </c>
      <c r="AY46" s="90">
        <f t="shared" si="281"/>
        <v>0</v>
      </c>
      <c r="AZ46" s="61"/>
      <c r="BA46" s="106">
        <f t="shared" si="282"/>
        <v>0</v>
      </c>
      <c r="BB46" s="107">
        <f t="shared" si="283"/>
        <v>0</v>
      </c>
      <c r="BC46" s="90">
        <f t="shared" si="284"/>
        <v>0</v>
      </c>
      <c r="BD46" s="61"/>
      <c r="BE46" s="106">
        <f t="shared" si="73"/>
        <v>0</v>
      </c>
      <c r="BF46" s="107">
        <f t="shared" si="74"/>
        <v>0</v>
      </c>
      <c r="BG46" s="90">
        <f t="shared" si="75"/>
        <v>0</v>
      </c>
      <c r="BH46" s="61"/>
      <c r="BI46" s="106">
        <f t="shared" si="285"/>
        <v>0</v>
      </c>
      <c r="BJ46" s="107">
        <f t="shared" si="286"/>
        <v>0</v>
      </c>
      <c r="BK46" s="90">
        <f t="shared" si="287"/>
        <v>0</v>
      </c>
      <c r="BL46" s="61"/>
      <c r="BM46" s="106">
        <f t="shared" si="288"/>
        <v>0</v>
      </c>
      <c r="BN46" s="107">
        <f t="shared" si="289"/>
        <v>0</v>
      </c>
      <c r="BO46" s="90">
        <f t="shared" si="290"/>
        <v>0</v>
      </c>
      <c r="BP46" s="61"/>
      <c r="BQ46" s="106">
        <f t="shared" si="291"/>
        <v>0</v>
      </c>
      <c r="BR46" s="151">
        <f t="shared" si="292"/>
        <v>0</v>
      </c>
      <c r="BS46" s="153">
        <f t="shared" si="293"/>
        <v>0</v>
      </c>
      <c r="BT46" s="61"/>
      <c r="BU46" s="106">
        <f t="shared" si="294"/>
        <v>0</v>
      </c>
      <c r="BV46" s="151">
        <f t="shared" si="295"/>
        <v>0</v>
      </c>
      <c r="BW46" s="153">
        <f t="shared" si="296"/>
        <v>0</v>
      </c>
      <c r="BX46" s="61"/>
      <c r="BY46" s="106">
        <f t="shared" si="297"/>
        <v>0</v>
      </c>
      <c r="BZ46" s="151">
        <f t="shared" si="298"/>
        <v>0</v>
      </c>
      <c r="CA46" s="153">
        <f t="shared" si="299"/>
        <v>0</v>
      </c>
      <c r="CB46" s="61"/>
      <c r="CC46" s="106">
        <f t="shared" si="300"/>
        <v>0</v>
      </c>
      <c r="CD46" s="151">
        <f t="shared" si="301"/>
        <v>0</v>
      </c>
      <c r="CE46" s="153">
        <f t="shared" si="302"/>
        <v>0</v>
      </c>
      <c r="CF46" s="61"/>
      <c r="CG46" s="106">
        <f t="shared" si="94"/>
        <v>0</v>
      </c>
      <c r="CH46" s="151">
        <f t="shared" si="95"/>
        <v>0</v>
      </c>
      <c r="CI46" s="153">
        <f t="shared" si="96"/>
        <v>0</v>
      </c>
      <c r="CJ46" s="61"/>
      <c r="CK46" s="106">
        <f t="shared" si="303"/>
        <v>0</v>
      </c>
      <c r="CL46" s="151">
        <f t="shared" si="304"/>
        <v>0</v>
      </c>
      <c r="CM46" s="153">
        <f t="shared" si="305"/>
        <v>0</v>
      </c>
      <c r="CN46" s="61"/>
      <c r="CO46" s="106">
        <f t="shared" si="306"/>
        <v>0</v>
      </c>
      <c r="CP46" s="151">
        <f t="shared" si="307"/>
        <v>0</v>
      </c>
      <c r="CQ46" s="153">
        <f t="shared" si="308"/>
        <v>0</v>
      </c>
      <c r="CR46" s="61"/>
      <c r="CS46" s="106">
        <f t="shared" si="309"/>
        <v>0</v>
      </c>
      <c r="CT46" s="151">
        <f t="shared" si="310"/>
        <v>0</v>
      </c>
      <c r="CU46" s="153">
        <f t="shared" si="311"/>
        <v>0</v>
      </c>
      <c r="CV46" s="61"/>
      <c r="CW46" s="106">
        <f t="shared" si="312"/>
        <v>0</v>
      </c>
      <c r="CX46" s="151">
        <f t="shared" si="313"/>
        <v>0</v>
      </c>
      <c r="CY46" s="153">
        <f t="shared" si="314"/>
        <v>0</v>
      </c>
      <c r="CZ46" s="61"/>
      <c r="DA46" s="106">
        <f t="shared" si="315"/>
        <v>0</v>
      </c>
      <c r="DB46" s="151">
        <f t="shared" si="316"/>
        <v>0</v>
      </c>
      <c r="DC46" s="90">
        <f t="shared" si="317"/>
        <v>0</v>
      </c>
      <c r="DD46" s="61"/>
      <c r="DE46" s="106">
        <f t="shared" si="318"/>
        <v>0</v>
      </c>
      <c r="DF46" s="107">
        <f t="shared" si="319"/>
        <v>0</v>
      </c>
      <c r="DG46" s="90">
        <f t="shared" si="320"/>
        <v>0</v>
      </c>
      <c r="DH46" s="61"/>
      <c r="DI46" s="106">
        <f t="shared" si="321"/>
        <v>0</v>
      </c>
      <c r="DJ46" s="107">
        <f t="shared" si="322"/>
        <v>0</v>
      </c>
      <c r="DK46" s="90">
        <f t="shared" si="323"/>
        <v>0</v>
      </c>
      <c r="DL46" s="61"/>
      <c r="DM46" s="106">
        <f t="shared" si="118"/>
        <v>0</v>
      </c>
      <c r="DN46" s="107">
        <f t="shared" si="119"/>
        <v>0</v>
      </c>
      <c r="DO46" s="90">
        <f t="shared" si="120"/>
        <v>0</v>
      </c>
      <c r="DP46" s="61"/>
      <c r="DQ46" s="106">
        <f t="shared" si="324"/>
        <v>0</v>
      </c>
      <c r="DR46" s="107">
        <f t="shared" si="325"/>
        <v>0</v>
      </c>
      <c r="DS46" s="90">
        <f t="shared" si="326"/>
        <v>0</v>
      </c>
      <c r="DT46" s="61"/>
      <c r="DU46" s="106">
        <f t="shared" si="327"/>
        <v>0</v>
      </c>
      <c r="DV46" s="107">
        <f t="shared" si="328"/>
        <v>0</v>
      </c>
      <c r="DW46" s="90">
        <f t="shared" si="329"/>
        <v>0</v>
      </c>
      <c r="DX46" s="61"/>
      <c r="DY46" s="106">
        <f t="shared" si="330"/>
        <v>0</v>
      </c>
      <c r="DZ46" s="107">
        <f t="shared" si="331"/>
        <v>0</v>
      </c>
      <c r="EA46" s="90">
        <f t="shared" si="332"/>
        <v>0</v>
      </c>
      <c r="EB46" s="61"/>
      <c r="EC46" s="106">
        <f t="shared" si="333"/>
        <v>0</v>
      </c>
      <c r="ED46" s="107">
        <f t="shared" si="334"/>
        <v>0</v>
      </c>
      <c r="EE46" s="90">
        <f t="shared" si="335"/>
        <v>0</v>
      </c>
      <c r="EF46" s="61"/>
      <c r="EG46" s="106">
        <f t="shared" si="336"/>
        <v>0</v>
      </c>
      <c r="EH46" s="107">
        <f t="shared" si="337"/>
        <v>0</v>
      </c>
      <c r="EI46" s="90">
        <f t="shared" si="338"/>
        <v>0</v>
      </c>
      <c r="EJ46" s="61"/>
      <c r="EK46" s="106">
        <f t="shared" si="339"/>
        <v>0</v>
      </c>
      <c r="EL46" s="107">
        <f t="shared" si="340"/>
        <v>0</v>
      </c>
      <c r="EM46" s="90">
        <f t="shared" si="341"/>
        <v>0</v>
      </c>
      <c r="EN46" s="61"/>
      <c r="EO46" s="106">
        <f t="shared" si="342"/>
        <v>0</v>
      </c>
      <c r="EP46" s="107">
        <f t="shared" si="343"/>
        <v>0</v>
      </c>
      <c r="EQ46" s="90">
        <f t="shared" si="344"/>
        <v>0</v>
      </c>
      <c r="ER46" s="61"/>
      <c r="ES46" s="106">
        <f t="shared" si="345"/>
        <v>0</v>
      </c>
      <c r="ET46" s="107">
        <f t="shared" si="346"/>
        <v>0</v>
      </c>
      <c r="EU46" s="90">
        <f t="shared" si="347"/>
        <v>0</v>
      </c>
      <c r="EV46" s="61"/>
      <c r="EW46" s="106">
        <f t="shared" ref="EW46:EW77" si="358">IF($D46="x",EX46,0)</f>
        <v>0</v>
      </c>
      <c r="EX46" s="151">
        <f t="shared" ref="EX46:EX77" si="359">$F46*EV46</f>
        <v>0</v>
      </c>
      <c r="EY46" s="152">
        <f t="shared" ref="EY46:EY77" si="360">$G46*EV46</f>
        <v>0</v>
      </c>
      <c r="EZ46" s="61"/>
      <c r="FA46" s="106">
        <f t="shared" ref="FA46:FA77" si="361">IF($D46="x",FB46,0)</f>
        <v>0</v>
      </c>
      <c r="FB46" s="151">
        <f t="shared" ref="FB46:FB77" si="362">$F46*EZ46</f>
        <v>0</v>
      </c>
      <c r="FC46" s="152">
        <f t="shared" ref="FC46:FC77" si="363">$G46*EZ46</f>
        <v>0</v>
      </c>
      <c r="FD46" s="61"/>
      <c r="FE46" s="106">
        <f t="shared" ref="FE46:FE77" si="364">IF($D46="x",FF46,0)</f>
        <v>0</v>
      </c>
      <c r="FF46" s="151">
        <f t="shared" ref="FF46:FF77" si="365">$F46*FD46</f>
        <v>0</v>
      </c>
      <c r="FG46" s="152">
        <f t="shared" ref="FG46:FG77" si="366">$G46*FD46</f>
        <v>0</v>
      </c>
      <c r="FH46" s="61"/>
      <c r="FI46" s="106">
        <f t="shared" ref="FI46:FI77" si="367">IF($D46="x",FJ46,0)</f>
        <v>0</v>
      </c>
      <c r="FJ46" s="151">
        <f t="shared" ref="FJ46:FJ77" si="368">$F46*FH46</f>
        <v>0</v>
      </c>
      <c r="FK46" s="152">
        <f t="shared" ref="FK46:FK77" si="369">$G46*FH46</f>
        <v>0</v>
      </c>
      <c r="FL46" s="61"/>
      <c r="FM46" s="106">
        <f t="shared" si="13"/>
        <v>0</v>
      </c>
      <c r="FN46" s="151">
        <f t="shared" si="14"/>
        <v>0</v>
      </c>
      <c r="FO46" s="152">
        <f t="shared" si="15"/>
        <v>0</v>
      </c>
      <c r="FP46" s="61"/>
      <c r="FQ46" s="106">
        <f t="shared" si="16"/>
        <v>0</v>
      </c>
      <c r="FR46" s="151">
        <f t="shared" si="17"/>
        <v>0</v>
      </c>
      <c r="FS46" s="152">
        <f t="shared" si="18"/>
        <v>0</v>
      </c>
      <c r="FT46" s="61"/>
      <c r="FU46" s="106">
        <f t="shared" si="19"/>
        <v>0</v>
      </c>
      <c r="FV46" s="151">
        <f t="shared" si="20"/>
        <v>0</v>
      </c>
      <c r="FW46" s="152">
        <f t="shared" si="21"/>
        <v>0</v>
      </c>
      <c r="FX46" s="61"/>
      <c r="FY46" s="106">
        <f t="shared" si="22"/>
        <v>0</v>
      </c>
      <c r="FZ46" s="151">
        <f t="shared" si="23"/>
        <v>0</v>
      </c>
      <c r="GA46" s="152">
        <f t="shared" si="24"/>
        <v>0</v>
      </c>
      <c r="GB46" s="61"/>
      <c r="GC46" s="106">
        <f t="shared" si="25"/>
        <v>0</v>
      </c>
      <c r="GD46" s="151">
        <f t="shared" si="26"/>
        <v>0</v>
      </c>
      <c r="GE46" s="152">
        <f t="shared" si="27"/>
        <v>0</v>
      </c>
      <c r="GF46" s="61"/>
      <c r="GG46" s="106">
        <f t="shared" si="28"/>
        <v>0</v>
      </c>
      <c r="GH46" s="151">
        <f t="shared" si="29"/>
        <v>0</v>
      </c>
      <c r="GI46" s="152">
        <f t="shared" si="30"/>
        <v>0</v>
      </c>
      <c r="GJ46" s="61"/>
      <c r="GK46" s="106">
        <f t="shared" si="31"/>
        <v>0</v>
      </c>
      <c r="GL46" s="151">
        <f t="shared" si="32"/>
        <v>0</v>
      </c>
      <c r="GM46" s="152">
        <f t="shared" si="33"/>
        <v>0</v>
      </c>
      <c r="GN46" s="61"/>
      <c r="GO46" s="106">
        <f t="shared" si="34"/>
        <v>0</v>
      </c>
      <c r="GP46" s="151">
        <f t="shared" si="35"/>
        <v>0</v>
      </c>
      <c r="GQ46" s="152">
        <f t="shared" si="36"/>
        <v>0</v>
      </c>
      <c r="GR46" s="61"/>
      <c r="GS46" s="106">
        <f t="shared" si="348"/>
        <v>0</v>
      </c>
      <c r="GT46" s="107">
        <f t="shared" si="349"/>
        <v>0</v>
      </c>
      <c r="GU46" s="90">
        <f t="shared" si="350"/>
        <v>0</v>
      </c>
      <c r="GV46" s="61"/>
      <c r="GW46" s="106">
        <f t="shared" si="351"/>
        <v>0</v>
      </c>
      <c r="GX46" s="107">
        <f t="shared" si="352"/>
        <v>0</v>
      </c>
      <c r="GY46" s="90">
        <f t="shared" si="353"/>
        <v>0</v>
      </c>
      <c r="GZ46" s="61"/>
      <c r="HA46" s="106"/>
      <c r="HB46" s="107">
        <f t="shared" si="354"/>
        <v>0</v>
      </c>
      <c r="HC46" s="90">
        <f t="shared" si="355"/>
        <v>0</v>
      </c>
      <c r="HD46" s="61">
        <f>+ER46+EN46+EJ46+EF46+EB46+DX46+DT46+DP46+DH46+DD46+CZ46+CV46+CR46+CN46+CJ46+CB46+BX46+BT46+BP46+EV46+BL46+BH46+AZ46+AV46+AJ46+AF46+AB46+T46+P46+L46+H46+GV46+GR46+GZ46+EZ46+FD46+FH46</f>
        <v>0</v>
      </c>
      <c r="HE46" s="106">
        <f>+ES46+EO46+EK46+EG46+EC46+DY46+DU46+DQ46+DI46+DE46+DA46+CW46+CS46+CO46+CK46+CC46+BY46+BU46+BQ46+EW46+BM46+BI46+BA46+AW46+AK46+AG46+AC46+U46+Q46+M46+I46+GW46+GS46+HA46+FA46+FE46+FI46</f>
        <v>0</v>
      </c>
      <c r="HF46" s="107">
        <f>+ET46+EP46+EL46+EH46+ED46+DZ46+DV46+DR46+DJ46+DF46+DB46+CX46+CT46+CP46+CL46+CD46+BZ46+BV46+BR46+EX46+BN46+BJ46+BB46+AX46+AL46+AH46+AD46+V46+R46+N46+J46+GX46+GT46+HB46+FB46+FF46+FJ46</f>
        <v>0</v>
      </c>
      <c r="HG46" s="90">
        <f>+EU46+EQ46+EM46+EI46+EE46+EA46+DW46+DS46+DK46+DG46+DC46+CY46+CU46+CQ46+CM46+CE46+CA46+BW46+BS46+EY46+BO46+BK46+BC46+AY46+AM46+AI46+AE46+W46+S46+O46+K46+GY46+GU46+HC46+FK46+FG46+FC46</f>
        <v>0</v>
      </c>
      <c r="HH46" s="61"/>
      <c r="HI46" s="106"/>
      <c r="HJ46" s="107">
        <f t="shared" si="356"/>
        <v>0</v>
      </c>
      <c r="HK46" s="90">
        <f t="shared" si="357"/>
        <v>0</v>
      </c>
    </row>
    <row r="47" spans="1:219" s="42" customFormat="1">
      <c r="A47" s="58">
        <f t="shared" si="155"/>
        <v>34</v>
      </c>
      <c r="C47" s="98"/>
      <c r="D47" s="82"/>
      <c r="E47" s="105">
        <f t="shared" si="257"/>
        <v>0</v>
      </c>
      <c r="F47" s="59"/>
      <c r="G47" s="90"/>
      <c r="H47" s="61"/>
      <c r="I47" s="106">
        <f t="shared" si="258"/>
        <v>0</v>
      </c>
      <c r="J47" s="107">
        <f t="shared" si="259"/>
        <v>0</v>
      </c>
      <c r="K47" s="90">
        <f t="shared" si="260"/>
        <v>0</v>
      </c>
      <c r="L47" s="61"/>
      <c r="M47" s="106">
        <f t="shared" si="261"/>
        <v>0</v>
      </c>
      <c r="N47" s="107">
        <f t="shared" si="262"/>
        <v>0</v>
      </c>
      <c r="O47" s="90">
        <f t="shared" si="263"/>
        <v>0</v>
      </c>
      <c r="P47" s="61"/>
      <c r="Q47" s="106">
        <f t="shared" si="264"/>
        <v>0</v>
      </c>
      <c r="R47" s="107">
        <f t="shared" si="265"/>
        <v>0</v>
      </c>
      <c r="S47" s="90">
        <f t="shared" si="266"/>
        <v>0</v>
      </c>
      <c r="T47" s="61"/>
      <c r="U47" s="106">
        <f t="shared" si="267"/>
        <v>0</v>
      </c>
      <c r="V47" s="107">
        <f t="shared" si="268"/>
        <v>0</v>
      </c>
      <c r="W47" s="90">
        <f t="shared" si="269"/>
        <v>0</v>
      </c>
      <c r="X47" s="61"/>
      <c r="Y47" s="106">
        <f t="shared" si="49"/>
        <v>0</v>
      </c>
      <c r="Z47" s="107">
        <f t="shared" si="50"/>
        <v>0</v>
      </c>
      <c r="AA47" s="90">
        <f t="shared" si="51"/>
        <v>0</v>
      </c>
      <c r="AB47" s="61"/>
      <c r="AC47" s="106">
        <f t="shared" si="270"/>
        <v>0</v>
      </c>
      <c r="AD47" s="107">
        <f t="shared" si="271"/>
        <v>0</v>
      </c>
      <c r="AE47" s="90">
        <f t="shared" si="272"/>
        <v>0</v>
      </c>
      <c r="AF47" s="61"/>
      <c r="AG47" s="106">
        <f t="shared" si="273"/>
        <v>0</v>
      </c>
      <c r="AH47" s="107">
        <f t="shared" si="274"/>
        <v>0</v>
      </c>
      <c r="AI47" s="90">
        <f t="shared" si="275"/>
        <v>0</v>
      </c>
      <c r="AJ47" s="61"/>
      <c r="AK47" s="106">
        <f t="shared" si="276"/>
        <v>0</v>
      </c>
      <c r="AL47" s="107">
        <f t="shared" si="277"/>
        <v>0</v>
      </c>
      <c r="AM47" s="90">
        <f t="shared" si="278"/>
        <v>0</v>
      </c>
      <c r="AN47" s="61"/>
      <c r="AO47" s="106">
        <f t="shared" si="61"/>
        <v>0</v>
      </c>
      <c r="AP47" s="107">
        <f t="shared" si="62"/>
        <v>0</v>
      </c>
      <c r="AQ47" s="90">
        <f t="shared" si="63"/>
        <v>0</v>
      </c>
      <c r="AR47" s="61"/>
      <c r="AS47" s="106">
        <f t="shared" si="64"/>
        <v>0</v>
      </c>
      <c r="AT47" s="107">
        <f t="shared" si="65"/>
        <v>0</v>
      </c>
      <c r="AU47" s="90">
        <f t="shared" si="66"/>
        <v>0</v>
      </c>
      <c r="AV47" s="61"/>
      <c r="AW47" s="106">
        <f t="shared" si="279"/>
        <v>0</v>
      </c>
      <c r="AX47" s="107">
        <f t="shared" si="280"/>
        <v>0</v>
      </c>
      <c r="AY47" s="90">
        <f t="shared" si="281"/>
        <v>0</v>
      </c>
      <c r="AZ47" s="61"/>
      <c r="BA47" s="106">
        <f t="shared" si="282"/>
        <v>0</v>
      </c>
      <c r="BB47" s="107">
        <f t="shared" si="283"/>
        <v>0</v>
      </c>
      <c r="BC47" s="90">
        <f t="shared" si="284"/>
        <v>0</v>
      </c>
      <c r="BD47" s="61"/>
      <c r="BE47" s="106">
        <f t="shared" si="73"/>
        <v>0</v>
      </c>
      <c r="BF47" s="107">
        <f t="shared" si="74"/>
        <v>0</v>
      </c>
      <c r="BG47" s="90">
        <f t="shared" si="75"/>
        <v>0</v>
      </c>
      <c r="BH47" s="61"/>
      <c r="BI47" s="106">
        <f t="shared" si="285"/>
        <v>0</v>
      </c>
      <c r="BJ47" s="107">
        <f t="shared" si="286"/>
        <v>0</v>
      </c>
      <c r="BK47" s="90">
        <f t="shared" si="287"/>
        <v>0</v>
      </c>
      <c r="BL47" s="61"/>
      <c r="BM47" s="106">
        <f t="shared" si="288"/>
        <v>0</v>
      </c>
      <c r="BN47" s="107">
        <f t="shared" si="289"/>
        <v>0</v>
      </c>
      <c r="BO47" s="90">
        <f t="shared" si="290"/>
        <v>0</v>
      </c>
      <c r="BP47" s="61"/>
      <c r="BQ47" s="106">
        <f t="shared" si="291"/>
        <v>0</v>
      </c>
      <c r="BR47" s="151">
        <f t="shared" si="292"/>
        <v>0</v>
      </c>
      <c r="BS47" s="153">
        <f t="shared" si="293"/>
        <v>0</v>
      </c>
      <c r="BT47" s="61"/>
      <c r="BU47" s="106">
        <f t="shared" si="294"/>
        <v>0</v>
      </c>
      <c r="BV47" s="151">
        <f t="shared" si="295"/>
        <v>0</v>
      </c>
      <c r="BW47" s="153">
        <f t="shared" si="296"/>
        <v>0</v>
      </c>
      <c r="BX47" s="61"/>
      <c r="BY47" s="106">
        <f t="shared" si="297"/>
        <v>0</v>
      </c>
      <c r="BZ47" s="151">
        <f t="shared" si="298"/>
        <v>0</v>
      </c>
      <c r="CA47" s="153">
        <f t="shared" si="299"/>
        <v>0</v>
      </c>
      <c r="CB47" s="61"/>
      <c r="CC47" s="106">
        <f t="shared" si="300"/>
        <v>0</v>
      </c>
      <c r="CD47" s="151">
        <f t="shared" si="301"/>
        <v>0</v>
      </c>
      <c r="CE47" s="153">
        <f t="shared" si="302"/>
        <v>0</v>
      </c>
      <c r="CF47" s="61"/>
      <c r="CG47" s="106">
        <f t="shared" si="94"/>
        <v>0</v>
      </c>
      <c r="CH47" s="151">
        <f t="shared" si="95"/>
        <v>0</v>
      </c>
      <c r="CI47" s="153">
        <f t="shared" si="96"/>
        <v>0</v>
      </c>
      <c r="CJ47" s="61"/>
      <c r="CK47" s="106">
        <f t="shared" si="303"/>
        <v>0</v>
      </c>
      <c r="CL47" s="151">
        <f t="shared" si="304"/>
        <v>0</v>
      </c>
      <c r="CM47" s="153">
        <f t="shared" si="305"/>
        <v>0</v>
      </c>
      <c r="CN47" s="61"/>
      <c r="CO47" s="106">
        <f t="shared" si="306"/>
        <v>0</v>
      </c>
      <c r="CP47" s="151">
        <f t="shared" si="307"/>
        <v>0</v>
      </c>
      <c r="CQ47" s="153">
        <f t="shared" si="308"/>
        <v>0</v>
      </c>
      <c r="CR47" s="61"/>
      <c r="CS47" s="106">
        <f t="shared" si="309"/>
        <v>0</v>
      </c>
      <c r="CT47" s="151">
        <f t="shared" si="310"/>
        <v>0</v>
      </c>
      <c r="CU47" s="153">
        <f t="shared" si="311"/>
        <v>0</v>
      </c>
      <c r="CV47" s="61"/>
      <c r="CW47" s="106">
        <f t="shared" si="312"/>
        <v>0</v>
      </c>
      <c r="CX47" s="151">
        <f t="shared" si="313"/>
        <v>0</v>
      </c>
      <c r="CY47" s="153">
        <f t="shared" si="314"/>
        <v>0</v>
      </c>
      <c r="CZ47" s="61"/>
      <c r="DA47" s="106">
        <f t="shared" si="315"/>
        <v>0</v>
      </c>
      <c r="DB47" s="151">
        <f t="shared" si="316"/>
        <v>0</v>
      </c>
      <c r="DC47" s="90">
        <f t="shared" si="317"/>
        <v>0</v>
      </c>
      <c r="DD47" s="61"/>
      <c r="DE47" s="106">
        <f t="shared" si="318"/>
        <v>0</v>
      </c>
      <c r="DF47" s="107">
        <f t="shared" si="319"/>
        <v>0</v>
      </c>
      <c r="DG47" s="90">
        <f t="shared" si="320"/>
        <v>0</v>
      </c>
      <c r="DH47" s="61"/>
      <c r="DI47" s="106">
        <f t="shared" si="321"/>
        <v>0</v>
      </c>
      <c r="DJ47" s="107">
        <f t="shared" si="322"/>
        <v>0</v>
      </c>
      <c r="DK47" s="90">
        <f t="shared" si="323"/>
        <v>0</v>
      </c>
      <c r="DL47" s="61"/>
      <c r="DM47" s="106">
        <f t="shared" si="118"/>
        <v>0</v>
      </c>
      <c r="DN47" s="107">
        <f t="shared" si="119"/>
        <v>0</v>
      </c>
      <c r="DO47" s="90">
        <f t="shared" si="120"/>
        <v>0</v>
      </c>
      <c r="DP47" s="61"/>
      <c r="DQ47" s="106">
        <f t="shared" si="324"/>
        <v>0</v>
      </c>
      <c r="DR47" s="107">
        <f t="shared" si="325"/>
        <v>0</v>
      </c>
      <c r="DS47" s="90">
        <f t="shared" si="326"/>
        <v>0</v>
      </c>
      <c r="DT47" s="61"/>
      <c r="DU47" s="106">
        <f t="shared" si="327"/>
        <v>0</v>
      </c>
      <c r="DV47" s="107">
        <f t="shared" si="328"/>
        <v>0</v>
      </c>
      <c r="DW47" s="90">
        <f t="shared" si="329"/>
        <v>0</v>
      </c>
      <c r="DX47" s="61"/>
      <c r="DY47" s="106">
        <f t="shared" si="330"/>
        <v>0</v>
      </c>
      <c r="DZ47" s="107">
        <f t="shared" si="331"/>
        <v>0</v>
      </c>
      <c r="EA47" s="90">
        <f t="shared" si="332"/>
        <v>0</v>
      </c>
      <c r="EB47" s="61"/>
      <c r="EC47" s="106">
        <f t="shared" si="333"/>
        <v>0</v>
      </c>
      <c r="ED47" s="107">
        <f t="shared" si="334"/>
        <v>0</v>
      </c>
      <c r="EE47" s="90">
        <f t="shared" si="335"/>
        <v>0</v>
      </c>
      <c r="EF47" s="61"/>
      <c r="EG47" s="106">
        <f t="shared" si="336"/>
        <v>0</v>
      </c>
      <c r="EH47" s="107">
        <f t="shared" si="337"/>
        <v>0</v>
      </c>
      <c r="EI47" s="90">
        <f t="shared" si="338"/>
        <v>0</v>
      </c>
      <c r="EJ47" s="61"/>
      <c r="EK47" s="106">
        <f t="shared" si="339"/>
        <v>0</v>
      </c>
      <c r="EL47" s="107">
        <f t="shared" si="340"/>
        <v>0</v>
      </c>
      <c r="EM47" s="90">
        <f t="shared" si="341"/>
        <v>0</v>
      </c>
      <c r="EN47" s="61"/>
      <c r="EO47" s="106">
        <f t="shared" si="342"/>
        <v>0</v>
      </c>
      <c r="EP47" s="107">
        <f t="shared" si="343"/>
        <v>0</v>
      </c>
      <c r="EQ47" s="90">
        <f t="shared" si="344"/>
        <v>0</v>
      </c>
      <c r="ER47" s="61"/>
      <c r="ES47" s="106">
        <f t="shared" si="345"/>
        <v>0</v>
      </c>
      <c r="ET47" s="107">
        <f t="shared" si="346"/>
        <v>0</v>
      </c>
      <c r="EU47" s="90">
        <f t="shared" si="347"/>
        <v>0</v>
      </c>
      <c r="EV47" s="61"/>
      <c r="EW47" s="106">
        <f t="shared" si="358"/>
        <v>0</v>
      </c>
      <c r="EX47" s="151">
        <f t="shared" si="359"/>
        <v>0</v>
      </c>
      <c r="EY47" s="152">
        <f t="shared" si="360"/>
        <v>0</v>
      </c>
      <c r="EZ47" s="61"/>
      <c r="FA47" s="106">
        <f t="shared" si="361"/>
        <v>0</v>
      </c>
      <c r="FB47" s="151">
        <f t="shared" si="362"/>
        <v>0</v>
      </c>
      <c r="FC47" s="152">
        <f t="shared" si="363"/>
        <v>0</v>
      </c>
      <c r="FD47" s="61"/>
      <c r="FE47" s="106">
        <f t="shared" si="364"/>
        <v>0</v>
      </c>
      <c r="FF47" s="151">
        <f t="shared" si="365"/>
        <v>0</v>
      </c>
      <c r="FG47" s="152">
        <f t="shared" si="366"/>
        <v>0</v>
      </c>
      <c r="FH47" s="61"/>
      <c r="FI47" s="106">
        <f t="shared" si="367"/>
        <v>0</v>
      </c>
      <c r="FJ47" s="151">
        <f t="shared" si="368"/>
        <v>0</v>
      </c>
      <c r="FK47" s="152">
        <f t="shared" si="369"/>
        <v>0</v>
      </c>
      <c r="FL47" s="61"/>
      <c r="FM47" s="106">
        <f t="shared" si="13"/>
        <v>0</v>
      </c>
      <c r="FN47" s="151">
        <f t="shared" si="14"/>
        <v>0</v>
      </c>
      <c r="FO47" s="152">
        <f t="shared" si="15"/>
        <v>0</v>
      </c>
      <c r="FP47" s="61"/>
      <c r="FQ47" s="106">
        <f t="shared" si="16"/>
        <v>0</v>
      </c>
      <c r="FR47" s="151">
        <f t="shared" si="17"/>
        <v>0</v>
      </c>
      <c r="FS47" s="152">
        <f t="shared" si="18"/>
        <v>0</v>
      </c>
      <c r="FT47" s="61"/>
      <c r="FU47" s="106">
        <f t="shared" si="19"/>
        <v>0</v>
      </c>
      <c r="FV47" s="151">
        <f t="shared" si="20"/>
        <v>0</v>
      </c>
      <c r="FW47" s="152">
        <f t="shared" si="21"/>
        <v>0</v>
      </c>
      <c r="FX47" s="61"/>
      <c r="FY47" s="106">
        <f t="shared" si="22"/>
        <v>0</v>
      </c>
      <c r="FZ47" s="151">
        <f t="shared" si="23"/>
        <v>0</v>
      </c>
      <c r="GA47" s="152">
        <f t="shared" si="24"/>
        <v>0</v>
      </c>
      <c r="GB47" s="61"/>
      <c r="GC47" s="106">
        <f t="shared" si="25"/>
        <v>0</v>
      </c>
      <c r="GD47" s="151">
        <f t="shared" si="26"/>
        <v>0</v>
      </c>
      <c r="GE47" s="152">
        <f t="shared" si="27"/>
        <v>0</v>
      </c>
      <c r="GF47" s="61"/>
      <c r="GG47" s="106">
        <f t="shared" si="28"/>
        <v>0</v>
      </c>
      <c r="GH47" s="151">
        <f t="shared" si="29"/>
        <v>0</v>
      </c>
      <c r="GI47" s="152">
        <f t="shared" si="30"/>
        <v>0</v>
      </c>
      <c r="GJ47" s="61"/>
      <c r="GK47" s="106">
        <f t="shared" si="31"/>
        <v>0</v>
      </c>
      <c r="GL47" s="151">
        <f t="shared" si="32"/>
        <v>0</v>
      </c>
      <c r="GM47" s="152">
        <f t="shared" si="33"/>
        <v>0</v>
      </c>
      <c r="GN47" s="61"/>
      <c r="GO47" s="106">
        <f t="shared" si="34"/>
        <v>0</v>
      </c>
      <c r="GP47" s="151">
        <f t="shared" si="35"/>
        <v>0</v>
      </c>
      <c r="GQ47" s="152">
        <f t="shared" si="36"/>
        <v>0</v>
      </c>
      <c r="GR47" s="61"/>
      <c r="GS47" s="106">
        <f t="shared" si="348"/>
        <v>0</v>
      </c>
      <c r="GT47" s="107">
        <f t="shared" si="349"/>
        <v>0</v>
      </c>
      <c r="GU47" s="90">
        <f t="shared" si="350"/>
        <v>0</v>
      </c>
      <c r="GV47" s="61"/>
      <c r="GW47" s="106">
        <f t="shared" si="351"/>
        <v>0</v>
      </c>
      <c r="GX47" s="107">
        <f t="shared" si="352"/>
        <v>0</v>
      </c>
      <c r="GY47" s="90">
        <f t="shared" si="353"/>
        <v>0</v>
      </c>
      <c r="GZ47" s="61"/>
      <c r="HA47" s="106"/>
      <c r="HB47" s="107">
        <f t="shared" si="354"/>
        <v>0</v>
      </c>
      <c r="HC47" s="90">
        <f t="shared" si="355"/>
        <v>0</v>
      </c>
      <c r="HD47" s="61">
        <f>+ER47+EN47+EJ47+EF47+EB47+DX47+DT47+DP47+DH47+DD47+CZ47+CV47+CR47+CN47+CJ47+CB47+BX47+BT47+BP47+EV47+BL47+BH47+AZ47+AV47+AJ47+AF47+AB47+T47+P47+L47+H47+GV47+GR47+GZ47+EZ47+FD47+FH47</f>
        <v>0</v>
      </c>
      <c r="HE47" s="106">
        <f>+ES47+EO47+EK47+EG47+EC47+DY47+DU47+DQ47+DI47+DE47+DA47+CW47+CS47+CO47+CK47+CC47+BY47+BU47+BQ47+EW47+BM47+BI47+BA47+AW47+AK47+AG47+AC47+U47+Q47+M47+I47+GW47+GS47+HA47+FA47+FE47+FI47</f>
        <v>0</v>
      </c>
      <c r="HF47" s="107">
        <f>+ET47+EP47+EL47+EH47+ED47+DZ47+DV47+DR47+DJ47+DF47+DB47+CX47+CT47+CP47+CL47+CD47+BZ47+BV47+BR47+EX47+BN47+BJ47+BB47+AX47+AL47+AH47+AD47+V47+R47+N47+J47+GX47+GT47+HB47+FB47+FF47+FJ47</f>
        <v>0</v>
      </c>
      <c r="HG47" s="90">
        <f>+EU47+EQ47+EM47+EI47+EE47+EA47+DW47+DS47+DK47+DG47+DC47+CY47+CU47+CQ47+CM47+CE47+CA47+BW47+BS47+EY47+BO47+BK47+BC47+AY47+AM47+AI47+AE47+W47+S47+O47+K47+GY47+GU47+HC47+FK47+FG47+FC47</f>
        <v>0</v>
      </c>
      <c r="HH47" s="61"/>
      <c r="HI47" s="106"/>
      <c r="HJ47" s="107">
        <f t="shared" si="356"/>
        <v>0</v>
      </c>
      <c r="HK47" s="90">
        <f t="shared" si="357"/>
        <v>0</v>
      </c>
    </row>
    <row r="48" spans="1:219" s="42" customFormat="1">
      <c r="A48" s="58">
        <f t="shared" si="155"/>
        <v>35</v>
      </c>
      <c r="C48" s="98"/>
      <c r="D48" s="82"/>
      <c r="E48" s="105">
        <f t="shared" si="257"/>
        <v>0</v>
      </c>
      <c r="F48" s="59"/>
      <c r="G48" s="90"/>
      <c r="H48" s="61"/>
      <c r="I48" s="106">
        <f t="shared" si="258"/>
        <v>0</v>
      </c>
      <c r="J48" s="107">
        <f t="shared" si="259"/>
        <v>0</v>
      </c>
      <c r="K48" s="90">
        <f t="shared" si="260"/>
        <v>0</v>
      </c>
      <c r="L48" s="61"/>
      <c r="M48" s="106">
        <f t="shared" si="261"/>
        <v>0</v>
      </c>
      <c r="N48" s="107">
        <f t="shared" si="262"/>
        <v>0</v>
      </c>
      <c r="O48" s="90">
        <f t="shared" si="263"/>
        <v>0</v>
      </c>
      <c r="P48" s="61"/>
      <c r="Q48" s="106">
        <f t="shared" si="264"/>
        <v>0</v>
      </c>
      <c r="R48" s="107">
        <f t="shared" si="265"/>
        <v>0</v>
      </c>
      <c r="S48" s="90">
        <f t="shared" si="266"/>
        <v>0</v>
      </c>
      <c r="T48" s="61"/>
      <c r="U48" s="106">
        <f t="shared" si="267"/>
        <v>0</v>
      </c>
      <c r="V48" s="107">
        <f t="shared" si="268"/>
        <v>0</v>
      </c>
      <c r="W48" s="90">
        <f t="shared" si="269"/>
        <v>0</v>
      </c>
      <c r="X48" s="61"/>
      <c r="Y48" s="106">
        <f t="shared" si="49"/>
        <v>0</v>
      </c>
      <c r="Z48" s="107">
        <f t="shared" si="50"/>
        <v>0</v>
      </c>
      <c r="AA48" s="90">
        <f t="shared" si="51"/>
        <v>0</v>
      </c>
      <c r="AB48" s="61"/>
      <c r="AC48" s="106">
        <f t="shared" si="270"/>
        <v>0</v>
      </c>
      <c r="AD48" s="107">
        <f t="shared" si="271"/>
        <v>0</v>
      </c>
      <c r="AE48" s="90">
        <f t="shared" si="272"/>
        <v>0</v>
      </c>
      <c r="AF48" s="61"/>
      <c r="AG48" s="106">
        <f t="shared" si="273"/>
        <v>0</v>
      </c>
      <c r="AH48" s="107">
        <f t="shared" si="274"/>
        <v>0</v>
      </c>
      <c r="AI48" s="90">
        <f t="shared" si="275"/>
        <v>0</v>
      </c>
      <c r="AJ48" s="61"/>
      <c r="AK48" s="106">
        <f t="shared" si="276"/>
        <v>0</v>
      </c>
      <c r="AL48" s="107">
        <f t="shared" si="277"/>
        <v>0</v>
      </c>
      <c r="AM48" s="90">
        <f t="shared" si="278"/>
        <v>0</v>
      </c>
      <c r="AN48" s="61"/>
      <c r="AO48" s="106">
        <f t="shared" si="61"/>
        <v>0</v>
      </c>
      <c r="AP48" s="107">
        <f t="shared" si="62"/>
        <v>0</v>
      </c>
      <c r="AQ48" s="90">
        <f t="shared" si="63"/>
        <v>0</v>
      </c>
      <c r="AR48" s="61"/>
      <c r="AS48" s="106">
        <f t="shared" si="64"/>
        <v>0</v>
      </c>
      <c r="AT48" s="107">
        <f t="shared" si="65"/>
        <v>0</v>
      </c>
      <c r="AU48" s="90">
        <f t="shared" si="66"/>
        <v>0</v>
      </c>
      <c r="AV48" s="61"/>
      <c r="AW48" s="106">
        <f t="shared" si="279"/>
        <v>0</v>
      </c>
      <c r="AX48" s="107">
        <f t="shared" si="280"/>
        <v>0</v>
      </c>
      <c r="AY48" s="90">
        <f t="shared" si="281"/>
        <v>0</v>
      </c>
      <c r="AZ48" s="61"/>
      <c r="BA48" s="106">
        <f t="shared" si="282"/>
        <v>0</v>
      </c>
      <c r="BB48" s="107">
        <f t="shared" si="283"/>
        <v>0</v>
      </c>
      <c r="BC48" s="90">
        <f t="shared" si="284"/>
        <v>0</v>
      </c>
      <c r="BD48" s="61"/>
      <c r="BE48" s="106">
        <f t="shared" si="73"/>
        <v>0</v>
      </c>
      <c r="BF48" s="107">
        <f t="shared" si="74"/>
        <v>0</v>
      </c>
      <c r="BG48" s="90">
        <f t="shared" si="75"/>
        <v>0</v>
      </c>
      <c r="BH48" s="61"/>
      <c r="BI48" s="106">
        <f t="shared" si="285"/>
        <v>0</v>
      </c>
      <c r="BJ48" s="107">
        <f t="shared" si="286"/>
        <v>0</v>
      </c>
      <c r="BK48" s="90">
        <f t="shared" si="287"/>
        <v>0</v>
      </c>
      <c r="BL48" s="61"/>
      <c r="BM48" s="106">
        <f t="shared" si="288"/>
        <v>0</v>
      </c>
      <c r="BN48" s="107">
        <f t="shared" si="289"/>
        <v>0</v>
      </c>
      <c r="BO48" s="90">
        <f t="shared" si="290"/>
        <v>0</v>
      </c>
      <c r="BP48" s="61"/>
      <c r="BQ48" s="106">
        <f t="shared" si="291"/>
        <v>0</v>
      </c>
      <c r="BR48" s="151">
        <f t="shared" si="292"/>
        <v>0</v>
      </c>
      <c r="BS48" s="153">
        <f t="shared" si="293"/>
        <v>0</v>
      </c>
      <c r="BT48" s="61"/>
      <c r="BU48" s="106">
        <f t="shared" si="294"/>
        <v>0</v>
      </c>
      <c r="BV48" s="151">
        <f t="shared" si="295"/>
        <v>0</v>
      </c>
      <c r="BW48" s="153">
        <f t="shared" si="296"/>
        <v>0</v>
      </c>
      <c r="BX48" s="61"/>
      <c r="BY48" s="106">
        <f t="shared" si="297"/>
        <v>0</v>
      </c>
      <c r="BZ48" s="151">
        <f t="shared" si="298"/>
        <v>0</v>
      </c>
      <c r="CA48" s="153">
        <f t="shared" si="299"/>
        <v>0</v>
      </c>
      <c r="CB48" s="61"/>
      <c r="CC48" s="106">
        <f t="shared" si="300"/>
        <v>0</v>
      </c>
      <c r="CD48" s="151">
        <f t="shared" si="301"/>
        <v>0</v>
      </c>
      <c r="CE48" s="153">
        <f t="shared" si="302"/>
        <v>0</v>
      </c>
      <c r="CF48" s="61"/>
      <c r="CG48" s="106">
        <f t="shared" si="94"/>
        <v>0</v>
      </c>
      <c r="CH48" s="151">
        <f t="shared" si="95"/>
        <v>0</v>
      </c>
      <c r="CI48" s="153">
        <f t="shared" si="96"/>
        <v>0</v>
      </c>
      <c r="CJ48" s="61"/>
      <c r="CK48" s="106">
        <f t="shared" si="303"/>
        <v>0</v>
      </c>
      <c r="CL48" s="151">
        <f t="shared" si="304"/>
        <v>0</v>
      </c>
      <c r="CM48" s="153">
        <f t="shared" si="305"/>
        <v>0</v>
      </c>
      <c r="CN48" s="61"/>
      <c r="CO48" s="106">
        <f t="shared" si="306"/>
        <v>0</v>
      </c>
      <c r="CP48" s="151">
        <f t="shared" si="307"/>
        <v>0</v>
      </c>
      <c r="CQ48" s="153">
        <f t="shared" si="308"/>
        <v>0</v>
      </c>
      <c r="CR48" s="61"/>
      <c r="CS48" s="106">
        <f t="shared" si="309"/>
        <v>0</v>
      </c>
      <c r="CT48" s="151">
        <f t="shared" si="310"/>
        <v>0</v>
      </c>
      <c r="CU48" s="153">
        <f t="shared" si="311"/>
        <v>0</v>
      </c>
      <c r="CV48" s="61"/>
      <c r="CW48" s="106">
        <f t="shared" si="312"/>
        <v>0</v>
      </c>
      <c r="CX48" s="151">
        <f t="shared" si="313"/>
        <v>0</v>
      </c>
      <c r="CY48" s="153">
        <f t="shared" si="314"/>
        <v>0</v>
      </c>
      <c r="CZ48" s="61"/>
      <c r="DA48" s="106">
        <f t="shared" si="315"/>
        <v>0</v>
      </c>
      <c r="DB48" s="151">
        <f t="shared" si="316"/>
        <v>0</v>
      </c>
      <c r="DC48" s="90">
        <f t="shared" si="317"/>
        <v>0</v>
      </c>
      <c r="DD48" s="61"/>
      <c r="DE48" s="106">
        <f t="shared" si="318"/>
        <v>0</v>
      </c>
      <c r="DF48" s="107">
        <f t="shared" si="319"/>
        <v>0</v>
      </c>
      <c r="DG48" s="90">
        <f t="shared" si="320"/>
        <v>0</v>
      </c>
      <c r="DH48" s="61"/>
      <c r="DI48" s="106">
        <f t="shared" si="321"/>
        <v>0</v>
      </c>
      <c r="DJ48" s="107">
        <f t="shared" si="322"/>
        <v>0</v>
      </c>
      <c r="DK48" s="90">
        <f t="shared" si="323"/>
        <v>0</v>
      </c>
      <c r="DL48" s="61"/>
      <c r="DM48" s="106">
        <f t="shared" si="118"/>
        <v>0</v>
      </c>
      <c r="DN48" s="107">
        <f t="shared" si="119"/>
        <v>0</v>
      </c>
      <c r="DO48" s="90">
        <f t="shared" si="120"/>
        <v>0</v>
      </c>
      <c r="DP48" s="61"/>
      <c r="DQ48" s="106">
        <f t="shared" si="324"/>
        <v>0</v>
      </c>
      <c r="DR48" s="107">
        <f t="shared" si="325"/>
        <v>0</v>
      </c>
      <c r="DS48" s="90">
        <f t="shared" si="326"/>
        <v>0</v>
      </c>
      <c r="DT48" s="61"/>
      <c r="DU48" s="106">
        <f t="shared" si="327"/>
        <v>0</v>
      </c>
      <c r="DV48" s="107">
        <f t="shared" si="328"/>
        <v>0</v>
      </c>
      <c r="DW48" s="90">
        <f t="shared" si="329"/>
        <v>0</v>
      </c>
      <c r="DX48" s="61"/>
      <c r="DY48" s="106">
        <f t="shared" si="330"/>
        <v>0</v>
      </c>
      <c r="DZ48" s="107">
        <f t="shared" si="331"/>
        <v>0</v>
      </c>
      <c r="EA48" s="90">
        <f t="shared" si="332"/>
        <v>0</v>
      </c>
      <c r="EB48" s="61"/>
      <c r="EC48" s="106">
        <f t="shared" si="333"/>
        <v>0</v>
      </c>
      <c r="ED48" s="107">
        <f t="shared" si="334"/>
        <v>0</v>
      </c>
      <c r="EE48" s="90">
        <f t="shared" si="335"/>
        <v>0</v>
      </c>
      <c r="EF48" s="61"/>
      <c r="EG48" s="106">
        <f t="shared" si="336"/>
        <v>0</v>
      </c>
      <c r="EH48" s="107">
        <f t="shared" si="337"/>
        <v>0</v>
      </c>
      <c r="EI48" s="90">
        <f t="shared" si="338"/>
        <v>0</v>
      </c>
      <c r="EJ48" s="61"/>
      <c r="EK48" s="106">
        <f t="shared" si="339"/>
        <v>0</v>
      </c>
      <c r="EL48" s="107">
        <f t="shared" si="340"/>
        <v>0</v>
      </c>
      <c r="EM48" s="90">
        <f t="shared" si="341"/>
        <v>0</v>
      </c>
      <c r="EN48" s="61"/>
      <c r="EO48" s="106">
        <f t="shared" si="342"/>
        <v>0</v>
      </c>
      <c r="EP48" s="107">
        <f t="shared" si="343"/>
        <v>0</v>
      </c>
      <c r="EQ48" s="90">
        <f t="shared" si="344"/>
        <v>0</v>
      </c>
      <c r="ER48" s="61"/>
      <c r="ES48" s="106">
        <f t="shared" si="345"/>
        <v>0</v>
      </c>
      <c r="ET48" s="107">
        <f t="shared" si="346"/>
        <v>0</v>
      </c>
      <c r="EU48" s="90">
        <f t="shared" si="347"/>
        <v>0</v>
      </c>
      <c r="EV48" s="61"/>
      <c r="EW48" s="106">
        <f t="shared" si="358"/>
        <v>0</v>
      </c>
      <c r="EX48" s="151">
        <f t="shared" si="359"/>
        <v>0</v>
      </c>
      <c r="EY48" s="152">
        <f t="shared" si="360"/>
        <v>0</v>
      </c>
      <c r="EZ48" s="61"/>
      <c r="FA48" s="106">
        <f t="shared" si="361"/>
        <v>0</v>
      </c>
      <c r="FB48" s="151">
        <f t="shared" si="362"/>
        <v>0</v>
      </c>
      <c r="FC48" s="152">
        <f t="shared" si="363"/>
        <v>0</v>
      </c>
      <c r="FD48" s="61"/>
      <c r="FE48" s="106">
        <f t="shared" si="364"/>
        <v>0</v>
      </c>
      <c r="FF48" s="151">
        <f t="shared" si="365"/>
        <v>0</v>
      </c>
      <c r="FG48" s="152">
        <f t="shared" si="366"/>
        <v>0</v>
      </c>
      <c r="FH48" s="61"/>
      <c r="FI48" s="106">
        <f t="shared" si="367"/>
        <v>0</v>
      </c>
      <c r="FJ48" s="151">
        <f t="shared" si="368"/>
        <v>0</v>
      </c>
      <c r="FK48" s="152">
        <f t="shared" si="369"/>
        <v>0</v>
      </c>
      <c r="FL48" s="61"/>
      <c r="FM48" s="106">
        <f t="shared" si="13"/>
        <v>0</v>
      </c>
      <c r="FN48" s="151">
        <f t="shared" si="14"/>
        <v>0</v>
      </c>
      <c r="FO48" s="152">
        <f t="shared" si="15"/>
        <v>0</v>
      </c>
      <c r="FP48" s="61"/>
      <c r="FQ48" s="106">
        <f t="shared" si="16"/>
        <v>0</v>
      </c>
      <c r="FR48" s="151">
        <f t="shared" si="17"/>
        <v>0</v>
      </c>
      <c r="FS48" s="152">
        <f t="shared" si="18"/>
        <v>0</v>
      </c>
      <c r="FT48" s="61"/>
      <c r="FU48" s="106">
        <f t="shared" si="19"/>
        <v>0</v>
      </c>
      <c r="FV48" s="151">
        <f t="shared" si="20"/>
        <v>0</v>
      </c>
      <c r="FW48" s="152">
        <f t="shared" si="21"/>
        <v>0</v>
      </c>
      <c r="FX48" s="61"/>
      <c r="FY48" s="106">
        <f t="shared" si="22"/>
        <v>0</v>
      </c>
      <c r="FZ48" s="151">
        <f t="shared" si="23"/>
        <v>0</v>
      </c>
      <c r="GA48" s="152">
        <f t="shared" si="24"/>
        <v>0</v>
      </c>
      <c r="GB48" s="61"/>
      <c r="GC48" s="106">
        <f t="shared" si="25"/>
        <v>0</v>
      </c>
      <c r="GD48" s="151">
        <f t="shared" si="26"/>
        <v>0</v>
      </c>
      <c r="GE48" s="152">
        <f t="shared" si="27"/>
        <v>0</v>
      </c>
      <c r="GF48" s="61"/>
      <c r="GG48" s="106">
        <f t="shared" si="28"/>
        <v>0</v>
      </c>
      <c r="GH48" s="151">
        <f t="shared" si="29"/>
        <v>0</v>
      </c>
      <c r="GI48" s="152">
        <f t="shared" si="30"/>
        <v>0</v>
      </c>
      <c r="GJ48" s="61"/>
      <c r="GK48" s="106">
        <f t="shared" si="31"/>
        <v>0</v>
      </c>
      <c r="GL48" s="151">
        <f t="shared" si="32"/>
        <v>0</v>
      </c>
      <c r="GM48" s="152">
        <f t="shared" si="33"/>
        <v>0</v>
      </c>
      <c r="GN48" s="61"/>
      <c r="GO48" s="106">
        <f t="shared" si="34"/>
        <v>0</v>
      </c>
      <c r="GP48" s="151">
        <f t="shared" si="35"/>
        <v>0</v>
      </c>
      <c r="GQ48" s="152">
        <f t="shared" si="36"/>
        <v>0</v>
      </c>
      <c r="GR48" s="61"/>
      <c r="GS48" s="106">
        <f t="shared" si="348"/>
        <v>0</v>
      </c>
      <c r="GT48" s="107">
        <f t="shared" si="349"/>
        <v>0</v>
      </c>
      <c r="GU48" s="90">
        <f t="shared" si="350"/>
        <v>0</v>
      </c>
      <c r="GV48" s="61"/>
      <c r="GW48" s="106">
        <f t="shared" si="351"/>
        <v>0</v>
      </c>
      <c r="GX48" s="107">
        <f t="shared" si="352"/>
        <v>0</v>
      </c>
      <c r="GY48" s="90">
        <f t="shared" si="353"/>
        <v>0</v>
      </c>
      <c r="GZ48" s="61"/>
      <c r="HA48" s="106"/>
      <c r="HB48" s="107">
        <f t="shared" si="354"/>
        <v>0</v>
      </c>
      <c r="HC48" s="90">
        <f t="shared" si="355"/>
        <v>0</v>
      </c>
      <c r="HD48" s="61">
        <f>+ER48+EN48+EJ48+EF48+EB48+DX48+DT48+DP48+DH48+DD48+CZ48+CV48+CR48+CN48+CJ48+CB48+BX48+BT48+BP48+EV48+BL48+BH48+AZ48+AV48+AJ48+AF48+AB48+T48+P48+L48+H48+GV48+GR48+GZ48+EZ48+FD48+FH48</f>
        <v>0</v>
      </c>
      <c r="HE48" s="106">
        <f>+ES48+EO48+EK48+EG48+EC48+DY48+DU48+DQ48+DI48+DE48+DA48+CW48+CS48+CO48+CK48+CC48+BY48+BU48+BQ48+EW48+BM48+BI48+BA48+AW48+AK48+AG48+AC48+U48+Q48+M48+I48+GW48+GS48+HA48+FA48+FE48+FI48</f>
        <v>0</v>
      </c>
      <c r="HF48" s="107">
        <f>+ET48+EP48+EL48+EH48+ED48+DZ48+DV48+DR48+DJ48+DF48+DB48+CX48+CT48+CP48+CL48+CD48+BZ48+BV48+BR48+EX48+BN48+BJ48+BB48+AX48+AL48+AH48+AD48+V48+R48+N48+J48+GX48+GT48+HB48+FB48+FF48+FJ48</f>
        <v>0</v>
      </c>
      <c r="HG48" s="90">
        <f>+EU48+EQ48+EM48+EI48+EE48+EA48+DW48+DS48+DK48+DG48+DC48+CY48+CU48+CQ48+CM48+CE48+CA48+BW48+BS48+EY48+BO48+BK48+BC48+AY48+AM48+AI48+AE48+W48+S48+O48+K48+GY48+GU48+HC48+FK48+FG48+FC48</f>
        <v>0</v>
      </c>
      <c r="HH48" s="61"/>
      <c r="HI48" s="106"/>
      <c r="HJ48" s="107">
        <f t="shared" si="356"/>
        <v>0</v>
      </c>
      <c r="HK48" s="90">
        <f t="shared" si="357"/>
        <v>0</v>
      </c>
    </row>
    <row r="49" spans="1:219" s="42" customFormat="1">
      <c r="A49" s="58">
        <f t="shared" si="155"/>
        <v>36</v>
      </c>
      <c r="C49" s="98"/>
      <c r="D49" s="82"/>
      <c r="E49" s="105">
        <f t="shared" si="257"/>
        <v>0</v>
      </c>
      <c r="F49" s="59"/>
      <c r="G49" s="90"/>
      <c r="H49" s="61"/>
      <c r="I49" s="106">
        <f t="shared" si="258"/>
        <v>0</v>
      </c>
      <c r="J49" s="107">
        <f t="shared" si="259"/>
        <v>0</v>
      </c>
      <c r="K49" s="90">
        <f t="shared" si="260"/>
        <v>0</v>
      </c>
      <c r="L49" s="61"/>
      <c r="M49" s="106">
        <f t="shared" si="261"/>
        <v>0</v>
      </c>
      <c r="N49" s="107">
        <f t="shared" si="262"/>
        <v>0</v>
      </c>
      <c r="O49" s="90">
        <f t="shared" si="263"/>
        <v>0</v>
      </c>
      <c r="P49" s="61"/>
      <c r="Q49" s="106">
        <f t="shared" si="264"/>
        <v>0</v>
      </c>
      <c r="R49" s="107">
        <f t="shared" si="265"/>
        <v>0</v>
      </c>
      <c r="S49" s="90">
        <f t="shared" si="266"/>
        <v>0</v>
      </c>
      <c r="T49" s="61"/>
      <c r="U49" s="106">
        <f t="shared" si="267"/>
        <v>0</v>
      </c>
      <c r="V49" s="107">
        <f t="shared" si="268"/>
        <v>0</v>
      </c>
      <c r="W49" s="90">
        <f t="shared" si="269"/>
        <v>0</v>
      </c>
      <c r="X49" s="61"/>
      <c r="Y49" s="106">
        <f t="shared" si="49"/>
        <v>0</v>
      </c>
      <c r="Z49" s="107">
        <f t="shared" si="50"/>
        <v>0</v>
      </c>
      <c r="AA49" s="90">
        <f t="shared" si="51"/>
        <v>0</v>
      </c>
      <c r="AB49" s="61"/>
      <c r="AC49" s="106">
        <f t="shared" si="270"/>
        <v>0</v>
      </c>
      <c r="AD49" s="107">
        <f t="shared" si="271"/>
        <v>0</v>
      </c>
      <c r="AE49" s="90">
        <f t="shared" si="272"/>
        <v>0</v>
      </c>
      <c r="AF49" s="61"/>
      <c r="AG49" s="106">
        <f t="shared" si="273"/>
        <v>0</v>
      </c>
      <c r="AH49" s="107">
        <f t="shared" si="274"/>
        <v>0</v>
      </c>
      <c r="AI49" s="90">
        <f t="shared" si="275"/>
        <v>0</v>
      </c>
      <c r="AJ49" s="61"/>
      <c r="AK49" s="106">
        <f t="shared" si="276"/>
        <v>0</v>
      </c>
      <c r="AL49" s="107">
        <f t="shared" si="277"/>
        <v>0</v>
      </c>
      <c r="AM49" s="90">
        <f t="shared" si="278"/>
        <v>0</v>
      </c>
      <c r="AN49" s="61"/>
      <c r="AO49" s="106">
        <f t="shared" si="61"/>
        <v>0</v>
      </c>
      <c r="AP49" s="107">
        <f t="shared" si="62"/>
        <v>0</v>
      </c>
      <c r="AQ49" s="90">
        <f t="shared" si="63"/>
        <v>0</v>
      </c>
      <c r="AR49" s="61"/>
      <c r="AS49" s="106">
        <f t="shared" si="64"/>
        <v>0</v>
      </c>
      <c r="AT49" s="107">
        <f t="shared" si="65"/>
        <v>0</v>
      </c>
      <c r="AU49" s="90">
        <f t="shared" si="66"/>
        <v>0</v>
      </c>
      <c r="AV49" s="61"/>
      <c r="AW49" s="106">
        <f t="shared" si="279"/>
        <v>0</v>
      </c>
      <c r="AX49" s="107">
        <f t="shared" si="280"/>
        <v>0</v>
      </c>
      <c r="AY49" s="90">
        <f t="shared" si="281"/>
        <v>0</v>
      </c>
      <c r="AZ49" s="61"/>
      <c r="BA49" s="106">
        <f t="shared" si="282"/>
        <v>0</v>
      </c>
      <c r="BB49" s="107">
        <f t="shared" si="283"/>
        <v>0</v>
      </c>
      <c r="BC49" s="90">
        <f t="shared" si="284"/>
        <v>0</v>
      </c>
      <c r="BD49" s="61"/>
      <c r="BE49" s="106">
        <f t="shared" si="73"/>
        <v>0</v>
      </c>
      <c r="BF49" s="107">
        <f t="shared" si="74"/>
        <v>0</v>
      </c>
      <c r="BG49" s="90">
        <f t="shared" si="75"/>
        <v>0</v>
      </c>
      <c r="BH49" s="61"/>
      <c r="BI49" s="106">
        <f t="shared" si="285"/>
        <v>0</v>
      </c>
      <c r="BJ49" s="107">
        <f t="shared" si="286"/>
        <v>0</v>
      </c>
      <c r="BK49" s="90">
        <f t="shared" si="287"/>
        <v>0</v>
      </c>
      <c r="BL49" s="61"/>
      <c r="BM49" s="106">
        <f t="shared" si="288"/>
        <v>0</v>
      </c>
      <c r="BN49" s="107">
        <f t="shared" si="289"/>
        <v>0</v>
      </c>
      <c r="BO49" s="90">
        <f t="shared" si="290"/>
        <v>0</v>
      </c>
      <c r="BP49" s="61"/>
      <c r="BQ49" s="106">
        <f t="shared" si="291"/>
        <v>0</v>
      </c>
      <c r="BR49" s="151">
        <f t="shared" si="292"/>
        <v>0</v>
      </c>
      <c r="BS49" s="153">
        <f t="shared" si="293"/>
        <v>0</v>
      </c>
      <c r="BT49" s="61"/>
      <c r="BU49" s="106">
        <f t="shared" si="294"/>
        <v>0</v>
      </c>
      <c r="BV49" s="151">
        <f t="shared" si="295"/>
        <v>0</v>
      </c>
      <c r="BW49" s="153">
        <f t="shared" si="296"/>
        <v>0</v>
      </c>
      <c r="BX49" s="61"/>
      <c r="BY49" s="106">
        <f t="shared" si="297"/>
        <v>0</v>
      </c>
      <c r="BZ49" s="151">
        <f t="shared" si="298"/>
        <v>0</v>
      </c>
      <c r="CA49" s="153">
        <f t="shared" si="299"/>
        <v>0</v>
      </c>
      <c r="CB49" s="61"/>
      <c r="CC49" s="106">
        <f t="shared" si="300"/>
        <v>0</v>
      </c>
      <c r="CD49" s="151">
        <f t="shared" si="301"/>
        <v>0</v>
      </c>
      <c r="CE49" s="153">
        <f t="shared" si="302"/>
        <v>0</v>
      </c>
      <c r="CF49" s="61"/>
      <c r="CG49" s="106">
        <f t="shared" si="94"/>
        <v>0</v>
      </c>
      <c r="CH49" s="151">
        <f t="shared" si="95"/>
        <v>0</v>
      </c>
      <c r="CI49" s="153">
        <f t="shared" si="96"/>
        <v>0</v>
      </c>
      <c r="CJ49" s="61"/>
      <c r="CK49" s="106">
        <f t="shared" si="303"/>
        <v>0</v>
      </c>
      <c r="CL49" s="151">
        <f t="shared" si="304"/>
        <v>0</v>
      </c>
      <c r="CM49" s="153">
        <f t="shared" si="305"/>
        <v>0</v>
      </c>
      <c r="CN49" s="61"/>
      <c r="CO49" s="106">
        <f t="shared" si="306"/>
        <v>0</v>
      </c>
      <c r="CP49" s="151">
        <f t="shared" si="307"/>
        <v>0</v>
      </c>
      <c r="CQ49" s="153">
        <f t="shared" si="308"/>
        <v>0</v>
      </c>
      <c r="CR49" s="61"/>
      <c r="CS49" s="106">
        <f t="shared" si="309"/>
        <v>0</v>
      </c>
      <c r="CT49" s="151">
        <f t="shared" si="310"/>
        <v>0</v>
      </c>
      <c r="CU49" s="153">
        <f t="shared" si="311"/>
        <v>0</v>
      </c>
      <c r="CV49" s="61"/>
      <c r="CW49" s="106">
        <f t="shared" si="312"/>
        <v>0</v>
      </c>
      <c r="CX49" s="151">
        <f t="shared" si="313"/>
        <v>0</v>
      </c>
      <c r="CY49" s="153">
        <f t="shared" si="314"/>
        <v>0</v>
      </c>
      <c r="CZ49" s="61"/>
      <c r="DA49" s="106">
        <f t="shared" si="315"/>
        <v>0</v>
      </c>
      <c r="DB49" s="151">
        <f t="shared" si="316"/>
        <v>0</v>
      </c>
      <c r="DC49" s="90">
        <f t="shared" si="317"/>
        <v>0</v>
      </c>
      <c r="DD49" s="61"/>
      <c r="DE49" s="106">
        <f t="shared" si="318"/>
        <v>0</v>
      </c>
      <c r="DF49" s="107">
        <f t="shared" si="319"/>
        <v>0</v>
      </c>
      <c r="DG49" s="90">
        <f t="shared" si="320"/>
        <v>0</v>
      </c>
      <c r="DH49" s="61"/>
      <c r="DI49" s="106">
        <f t="shared" si="321"/>
        <v>0</v>
      </c>
      <c r="DJ49" s="107">
        <f t="shared" si="322"/>
        <v>0</v>
      </c>
      <c r="DK49" s="90">
        <f t="shared" si="323"/>
        <v>0</v>
      </c>
      <c r="DL49" s="61"/>
      <c r="DM49" s="106">
        <f t="shared" si="118"/>
        <v>0</v>
      </c>
      <c r="DN49" s="107">
        <f t="shared" si="119"/>
        <v>0</v>
      </c>
      <c r="DO49" s="90">
        <f t="shared" si="120"/>
        <v>0</v>
      </c>
      <c r="DP49" s="61"/>
      <c r="DQ49" s="106">
        <f t="shared" si="324"/>
        <v>0</v>
      </c>
      <c r="DR49" s="107">
        <f t="shared" si="325"/>
        <v>0</v>
      </c>
      <c r="DS49" s="90">
        <f t="shared" si="326"/>
        <v>0</v>
      </c>
      <c r="DT49" s="61"/>
      <c r="DU49" s="106">
        <f t="shared" si="327"/>
        <v>0</v>
      </c>
      <c r="DV49" s="107">
        <f t="shared" si="328"/>
        <v>0</v>
      </c>
      <c r="DW49" s="90">
        <f t="shared" si="329"/>
        <v>0</v>
      </c>
      <c r="DX49" s="61"/>
      <c r="DY49" s="106">
        <f t="shared" si="330"/>
        <v>0</v>
      </c>
      <c r="DZ49" s="107">
        <f t="shared" si="331"/>
        <v>0</v>
      </c>
      <c r="EA49" s="90">
        <f t="shared" si="332"/>
        <v>0</v>
      </c>
      <c r="EB49" s="61"/>
      <c r="EC49" s="106">
        <f t="shared" si="333"/>
        <v>0</v>
      </c>
      <c r="ED49" s="107">
        <f t="shared" si="334"/>
        <v>0</v>
      </c>
      <c r="EE49" s="90">
        <f t="shared" si="335"/>
        <v>0</v>
      </c>
      <c r="EF49" s="61"/>
      <c r="EG49" s="106">
        <f t="shared" si="336"/>
        <v>0</v>
      </c>
      <c r="EH49" s="107">
        <f t="shared" si="337"/>
        <v>0</v>
      </c>
      <c r="EI49" s="90">
        <f t="shared" si="338"/>
        <v>0</v>
      </c>
      <c r="EJ49" s="61"/>
      <c r="EK49" s="106">
        <f t="shared" si="339"/>
        <v>0</v>
      </c>
      <c r="EL49" s="107">
        <f t="shared" si="340"/>
        <v>0</v>
      </c>
      <c r="EM49" s="90">
        <f t="shared" si="341"/>
        <v>0</v>
      </c>
      <c r="EN49" s="61"/>
      <c r="EO49" s="106">
        <f t="shared" si="342"/>
        <v>0</v>
      </c>
      <c r="EP49" s="107">
        <f t="shared" si="343"/>
        <v>0</v>
      </c>
      <c r="EQ49" s="90">
        <f t="shared" si="344"/>
        <v>0</v>
      </c>
      <c r="ER49" s="61"/>
      <c r="ES49" s="106">
        <f t="shared" si="345"/>
        <v>0</v>
      </c>
      <c r="ET49" s="107">
        <f t="shared" si="346"/>
        <v>0</v>
      </c>
      <c r="EU49" s="90">
        <f t="shared" si="347"/>
        <v>0</v>
      </c>
      <c r="EV49" s="61"/>
      <c r="EW49" s="106">
        <f t="shared" si="358"/>
        <v>0</v>
      </c>
      <c r="EX49" s="151">
        <f t="shared" si="359"/>
        <v>0</v>
      </c>
      <c r="EY49" s="152">
        <f t="shared" si="360"/>
        <v>0</v>
      </c>
      <c r="EZ49" s="61"/>
      <c r="FA49" s="106">
        <f t="shared" si="361"/>
        <v>0</v>
      </c>
      <c r="FB49" s="151">
        <f t="shared" si="362"/>
        <v>0</v>
      </c>
      <c r="FC49" s="152">
        <f t="shared" si="363"/>
        <v>0</v>
      </c>
      <c r="FD49" s="61"/>
      <c r="FE49" s="106">
        <f t="shared" si="364"/>
        <v>0</v>
      </c>
      <c r="FF49" s="151">
        <f t="shared" si="365"/>
        <v>0</v>
      </c>
      <c r="FG49" s="152">
        <f t="shared" si="366"/>
        <v>0</v>
      </c>
      <c r="FH49" s="61"/>
      <c r="FI49" s="106">
        <f t="shared" si="367"/>
        <v>0</v>
      </c>
      <c r="FJ49" s="151">
        <f t="shared" si="368"/>
        <v>0</v>
      </c>
      <c r="FK49" s="152">
        <f t="shared" si="369"/>
        <v>0</v>
      </c>
      <c r="FL49" s="61"/>
      <c r="FM49" s="106">
        <f t="shared" si="13"/>
        <v>0</v>
      </c>
      <c r="FN49" s="151">
        <f t="shared" si="14"/>
        <v>0</v>
      </c>
      <c r="FO49" s="152">
        <f t="shared" si="15"/>
        <v>0</v>
      </c>
      <c r="FP49" s="61"/>
      <c r="FQ49" s="106">
        <f t="shared" si="16"/>
        <v>0</v>
      </c>
      <c r="FR49" s="151">
        <f t="shared" si="17"/>
        <v>0</v>
      </c>
      <c r="FS49" s="152">
        <f t="shared" si="18"/>
        <v>0</v>
      </c>
      <c r="FT49" s="61"/>
      <c r="FU49" s="106">
        <f t="shared" si="19"/>
        <v>0</v>
      </c>
      <c r="FV49" s="151">
        <f t="shared" si="20"/>
        <v>0</v>
      </c>
      <c r="FW49" s="152">
        <f t="shared" si="21"/>
        <v>0</v>
      </c>
      <c r="FX49" s="61"/>
      <c r="FY49" s="106">
        <f t="shared" si="22"/>
        <v>0</v>
      </c>
      <c r="FZ49" s="151">
        <f t="shared" si="23"/>
        <v>0</v>
      </c>
      <c r="GA49" s="152">
        <f t="shared" si="24"/>
        <v>0</v>
      </c>
      <c r="GB49" s="61"/>
      <c r="GC49" s="106">
        <f t="shared" si="25"/>
        <v>0</v>
      </c>
      <c r="GD49" s="151">
        <f t="shared" si="26"/>
        <v>0</v>
      </c>
      <c r="GE49" s="152">
        <f t="shared" si="27"/>
        <v>0</v>
      </c>
      <c r="GF49" s="61"/>
      <c r="GG49" s="106">
        <f t="shared" si="28"/>
        <v>0</v>
      </c>
      <c r="GH49" s="151">
        <f t="shared" si="29"/>
        <v>0</v>
      </c>
      <c r="GI49" s="152">
        <f t="shared" si="30"/>
        <v>0</v>
      </c>
      <c r="GJ49" s="61"/>
      <c r="GK49" s="106">
        <f t="shared" si="31"/>
        <v>0</v>
      </c>
      <c r="GL49" s="151">
        <f t="shared" si="32"/>
        <v>0</v>
      </c>
      <c r="GM49" s="152">
        <f t="shared" si="33"/>
        <v>0</v>
      </c>
      <c r="GN49" s="61"/>
      <c r="GO49" s="106">
        <f t="shared" si="34"/>
        <v>0</v>
      </c>
      <c r="GP49" s="151">
        <f t="shared" si="35"/>
        <v>0</v>
      </c>
      <c r="GQ49" s="152">
        <f t="shared" si="36"/>
        <v>0</v>
      </c>
      <c r="GR49" s="61"/>
      <c r="GS49" s="106">
        <f t="shared" si="348"/>
        <v>0</v>
      </c>
      <c r="GT49" s="107">
        <f t="shared" si="349"/>
        <v>0</v>
      </c>
      <c r="GU49" s="90">
        <f t="shared" si="350"/>
        <v>0</v>
      </c>
      <c r="GV49" s="61"/>
      <c r="GW49" s="106">
        <f t="shared" si="351"/>
        <v>0</v>
      </c>
      <c r="GX49" s="107">
        <f t="shared" si="352"/>
        <v>0</v>
      </c>
      <c r="GY49" s="90">
        <f t="shared" si="353"/>
        <v>0</v>
      </c>
      <c r="GZ49" s="61"/>
      <c r="HA49" s="106"/>
      <c r="HB49" s="107">
        <f t="shared" si="354"/>
        <v>0</v>
      </c>
      <c r="HC49" s="90">
        <f t="shared" si="355"/>
        <v>0</v>
      </c>
      <c r="HD49" s="61">
        <f>+ER49+EN49+EJ49+EF49+EB49+DX49+DT49+DP49+DH49+DD49+CZ49+CV49+CR49+CN49+CJ49+CB49+BX49+BT49+BP49+EV49+BL49+BH49+AZ49+AV49+AJ49+AF49+AB49+T49+P49+L49+H49+GV49+GR49+GZ49+EZ49+FD49+FH49</f>
        <v>0</v>
      </c>
      <c r="HE49" s="106">
        <f>+ES49+EO49+EK49+EG49+EC49+DY49+DU49+DQ49+DI49+DE49+DA49+CW49+CS49+CO49+CK49+CC49+BY49+BU49+BQ49+EW49+BM49+BI49+BA49+AW49+AK49+AG49+AC49+U49+Q49+M49+I49+GW49+GS49+HA49+FA49+FE49+FI49</f>
        <v>0</v>
      </c>
      <c r="HF49" s="107">
        <f>+ET49+EP49+EL49+EH49+ED49+DZ49+DV49+DR49+DJ49+DF49+DB49+CX49+CT49+CP49+CL49+CD49+BZ49+BV49+BR49+EX49+BN49+BJ49+BB49+AX49+AL49+AH49+AD49+V49+R49+N49+J49+GX49+GT49+HB49+FB49+FF49+FJ49</f>
        <v>0</v>
      </c>
      <c r="HG49" s="90">
        <f>+EU49+EQ49+EM49+EI49+EE49+EA49+DW49+DS49+DK49+DG49+DC49+CY49+CU49+CQ49+CM49+CE49+CA49+BW49+BS49+EY49+BO49+BK49+BC49+AY49+AM49+AI49+AE49+W49+S49+O49+K49+GY49+GU49+HC49+FK49+FG49+FC49</f>
        <v>0</v>
      </c>
      <c r="HH49" s="61"/>
      <c r="HI49" s="106"/>
      <c r="HJ49" s="107">
        <f t="shared" si="356"/>
        <v>0</v>
      </c>
      <c r="HK49" s="90">
        <f t="shared" si="357"/>
        <v>0</v>
      </c>
    </row>
    <row r="50" spans="1:219" s="42" customFormat="1">
      <c r="A50" s="58">
        <f t="shared" si="155"/>
        <v>37</v>
      </c>
      <c r="C50" s="98"/>
      <c r="D50" s="82"/>
      <c r="E50" s="105">
        <f t="shared" si="257"/>
        <v>0</v>
      </c>
      <c r="F50" s="59"/>
      <c r="G50" s="90"/>
      <c r="H50" s="61"/>
      <c r="I50" s="106">
        <f t="shared" si="258"/>
        <v>0</v>
      </c>
      <c r="J50" s="107">
        <f t="shared" si="259"/>
        <v>0</v>
      </c>
      <c r="K50" s="90">
        <f t="shared" si="260"/>
        <v>0</v>
      </c>
      <c r="L50" s="61"/>
      <c r="M50" s="106">
        <f t="shared" si="261"/>
        <v>0</v>
      </c>
      <c r="N50" s="107">
        <f t="shared" si="262"/>
        <v>0</v>
      </c>
      <c r="O50" s="90">
        <f t="shared" si="263"/>
        <v>0</v>
      </c>
      <c r="P50" s="61"/>
      <c r="Q50" s="106">
        <f t="shared" si="264"/>
        <v>0</v>
      </c>
      <c r="R50" s="107">
        <f t="shared" si="265"/>
        <v>0</v>
      </c>
      <c r="S50" s="90">
        <f t="shared" si="266"/>
        <v>0</v>
      </c>
      <c r="T50" s="61"/>
      <c r="U50" s="106">
        <f t="shared" si="267"/>
        <v>0</v>
      </c>
      <c r="V50" s="107">
        <f t="shared" si="268"/>
        <v>0</v>
      </c>
      <c r="W50" s="90">
        <f t="shared" si="269"/>
        <v>0</v>
      </c>
      <c r="X50" s="61"/>
      <c r="Y50" s="106">
        <f t="shared" si="49"/>
        <v>0</v>
      </c>
      <c r="Z50" s="107">
        <f t="shared" si="50"/>
        <v>0</v>
      </c>
      <c r="AA50" s="90">
        <f t="shared" si="51"/>
        <v>0</v>
      </c>
      <c r="AB50" s="61"/>
      <c r="AC50" s="106">
        <f t="shared" si="270"/>
        <v>0</v>
      </c>
      <c r="AD50" s="107">
        <f t="shared" si="271"/>
        <v>0</v>
      </c>
      <c r="AE50" s="90">
        <f t="shared" si="272"/>
        <v>0</v>
      </c>
      <c r="AF50" s="61"/>
      <c r="AG50" s="106">
        <f t="shared" si="273"/>
        <v>0</v>
      </c>
      <c r="AH50" s="107">
        <f t="shared" si="274"/>
        <v>0</v>
      </c>
      <c r="AI50" s="90">
        <f t="shared" si="275"/>
        <v>0</v>
      </c>
      <c r="AJ50" s="61"/>
      <c r="AK50" s="106">
        <f t="shared" si="276"/>
        <v>0</v>
      </c>
      <c r="AL50" s="107">
        <f t="shared" si="277"/>
        <v>0</v>
      </c>
      <c r="AM50" s="90">
        <f t="shared" si="278"/>
        <v>0</v>
      </c>
      <c r="AN50" s="61"/>
      <c r="AO50" s="106">
        <f t="shared" si="61"/>
        <v>0</v>
      </c>
      <c r="AP50" s="107">
        <f t="shared" si="62"/>
        <v>0</v>
      </c>
      <c r="AQ50" s="90">
        <f t="shared" si="63"/>
        <v>0</v>
      </c>
      <c r="AR50" s="61"/>
      <c r="AS50" s="106">
        <f t="shared" si="64"/>
        <v>0</v>
      </c>
      <c r="AT50" s="107">
        <f t="shared" si="65"/>
        <v>0</v>
      </c>
      <c r="AU50" s="90">
        <f t="shared" si="66"/>
        <v>0</v>
      </c>
      <c r="AV50" s="61"/>
      <c r="AW50" s="106">
        <f t="shared" si="279"/>
        <v>0</v>
      </c>
      <c r="AX50" s="107">
        <f t="shared" si="280"/>
        <v>0</v>
      </c>
      <c r="AY50" s="90">
        <f t="shared" si="281"/>
        <v>0</v>
      </c>
      <c r="AZ50" s="61"/>
      <c r="BA50" s="106">
        <f t="shared" si="282"/>
        <v>0</v>
      </c>
      <c r="BB50" s="107">
        <f t="shared" si="283"/>
        <v>0</v>
      </c>
      <c r="BC50" s="90">
        <f t="shared" si="284"/>
        <v>0</v>
      </c>
      <c r="BD50" s="61"/>
      <c r="BE50" s="106">
        <f t="shared" si="73"/>
        <v>0</v>
      </c>
      <c r="BF50" s="107">
        <f t="shared" si="74"/>
        <v>0</v>
      </c>
      <c r="BG50" s="90">
        <f t="shared" si="75"/>
        <v>0</v>
      </c>
      <c r="BH50" s="61"/>
      <c r="BI50" s="106">
        <f t="shared" si="285"/>
        <v>0</v>
      </c>
      <c r="BJ50" s="107">
        <f t="shared" si="286"/>
        <v>0</v>
      </c>
      <c r="BK50" s="90">
        <f t="shared" si="287"/>
        <v>0</v>
      </c>
      <c r="BL50" s="61"/>
      <c r="BM50" s="106">
        <f t="shared" si="288"/>
        <v>0</v>
      </c>
      <c r="BN50" s="107">
        <f t="shared" si="289"/>
        <v>0</v>
      </c>
      <c r="BO50" s="90">
        <f t="shared" si="290"/>
        <v>0</v>
      </c>
      <c r="BP50" s="61"/>
      <c r="BQ50" s="106">
        <f t="shared" si="291"/>
        <v>0</v>
      </c>
      <c r="BR50" s="151">
        <f t="shared" si="292"/>
        <v>0</v>
      </c>
      <c r="BS50" s="153">
        <f t="shared" si="293"/>
        <v>0</v>
      </c>
      <c r="BT50" s="61"/>
      <c r="BU50" s="106">
        <f t="shared" si="294"/>
        <v>0</v>
      </c>
      <c r="BV50" s="151">
        <f t="shared" si="295"/>
        <v>0</v>
      </c>
      <c r="BW50" s="153">
        <f t="shared" si="296"/>
        <v>0</v>
      </c>
      <c r="BX50" s="61"/>
      <c r="BY50" s="106">
        <f t="shared" si="297"/>
        <v>0</v>
      </c>
      <c r="BZ50" s="151">
        <f t="shared" si="298"/>
        <v>0</v>
      </c>
      <c r="CA50" s="153">
        <f t="shared" si="299"/>
        <v>0</v>
      </c>
      <c r="CB50" s="61"/>
      <c r="CC50" s="106">
        <f t="shared" si="300"/>
        <v>0</v>
      </c>
      <c r="CD50" s="151">
        <f t="shared" si="301"/>
        <v>0</v>
      </c>
      <c r="CE50" s="153">
        <f t="shared" si="302"/>
        <v>0</v>
      </c>
      <c r="CF50" s="61"/>
      <c r="CG50" s="106">
        <f t="shared" si="94"/>
        <v>0</v>
      </c>
      <c r="CH50" s="151">
        <f t="shared" si="95"/>
        <v>0</v>
      </c>
      <c r="CI50" s="153">
        <f t="shared" si="96"/>
        <v>0</v>
      </c>
      <c r="CJ50" s="61"/>
      <c r="CK50" s="106">
        <f t="shared" si="303"/>
        <v>0</v>
      </c>
      <c r="CL50" s="151">
        <f t="shared" si="304"/>
        <v>0</v>
      </c>
      <c r="CM50" s="153">
        <f t="shared" si="305"/>
        <v>0</v>
      </c>
      <c r="CN50" s="61"/>
      <c r="CO50" s="106">
        <f t="shared" si="306"/>
        <v>0</v>
      </c>
      <c r="CP50" s="151">
        <f t="shared" si="307"/>
        <v>0</v>
      </c>
      <c r="CQ50" s="153">
        <f t="shared" si="308"/>
        <v>0</v>
      </c>
      <c r="CR50" s="61"/>
      <c r="CS50" s="106">
        <f t="shared" si="309"/>
        <v>0</v>
      </c>
      <c r="CT50" s="151">
        <f t="shared" si="310"/>
        <v>0</v>
      </c>
      <c r="CU50" s="153">
        <f t="shared" si="311"/>
        <v>0</v>
      </c>
      <c r="CV50" s="61"/>
      <c r="CW50" s="106">
        <f t="shared" si="312"/>
        <v>0</v>
      </c>
      <c r="CX50" s="151">
        <f t="shared" si="313"/>
        <v>0</v>
      </c>
      <c r="CY50" s="153">
        <f t="shared" si="314"/>
        <v>0</v>
      </c>
      <c r="CZ50" s="61"/>
      <c r="DA50" s="106">
        <f t="shared" si="315"/>
        <v>0</v>
      </c>
      <c r="DB50" s="151">
        <f t="shared" si="316"/>
        <v>0</v>
      </c>
      <c r="DC50" s="90">
        <f t="shared" si="317"/>
        <v>0</v>
      </c>
      <c r="DD50" s="61"/>
      <c r="DE50" s="106">
        <f t="shared" si="318"/>
        <v>0</v>
      </c>
      <c r="DF50" s="107">
        <f t="shared" si="319"/>
        <v>0</v>
      </c>
      <c r="DG50" s="90">
        <f t="shared" si="320"/>
        <v>0</v>
      </c>
      <c r="DH50" s="61"/>
      <c r="DI50" s="106">
        <f t="shared" si="321"/>
        <v>0</v>
      </c>
      <c r="DJ50" s="107">
        <f t="shared" si="322"/>
        <v>0</v>
      </c>
      <c r="DK50" s="90">
        <f t="shared" si="323"/>
        <v>0</v>
      </c>
      <c r="DL50" s="61"/>
      <c r="DM50" s="106">
        <f t="shared" si="118"/>
        <v>0</v>
      </c>
      <c r="DN50" s="107">
        <f t="shared" si="119"/>
        <v>0</v>
      </c>
      <c r="DO50" s="90">
        <f t="shared" si="120"/>
        <v>0</v>
      </c>
      <c r="DP50" s="61"/>
      <c r="DQ50" s="106">
        <f t="shared" si="324"/>
        <v>0</v>
      </c>
      <c r="DR50" s="107">
        <f t="shared" si="325"/>
        <v>0</v>
      </c>
      <c r="DS50" s="90">
        <f t="shared" si="326"/>
        <v>0</v>
      </c>
      <c r="DT50" s="61"/>
      <c r="DU50" s="106">
        <f t="shared" si="327"/>
        <v>0</v>
      </c>
      <c r="DV50" s="107">
        <f t="shared" si="328"/>
        <v>0</v>
      </c>
      <c r="DW50" s="90">
        <f t="shared" si="329"/>
        <v>0</v>
      </c>
      <c r="DX50" s="61"/>
      <c r="DY50" s="106">
        <f t="shared" si="330"/>
        <v>0</v>
      </c>
      <c r="DZ50" s="107">
        <f t="shared" si="331"/>
        <v>0</v>
      </c>
      <c r="EA50" s="90">
        <f t="shared" si="332"/>
        <v>0</v>
      </c>
      <c r="EB50" s="61"/>
      <c r="EC50" s="106">
        <f t="shared" si="333"/>
        <v>0</v>
      </c>
      <c r="ED50" s="107">
        <f t="shared" si="334"/>
        <v>0</v>
      </c>
      <c r="EE50" s="90">
        <f t="shared" si="335"/>
        <v>0</v>
      </c>
      <c r="EF50" s="61"/>
      <c r="EG50" s="106">
        <f t="shared" si="336"/>
        <v>0</v>
      </c>
      <c r="EH50" s="107">
        <f t="shared" si="337"/>
        <v>0</v>
      </c>
      <c r="EI50" s="90">
        <f t="shared" si="338"/>
        <v>0</v>
      </c>
      <c r="EJ50" s="61"/>
      <c r="EK50" s="106">
        <f t="shared" si="339"/>
        <v>0</v>
      </c>
      <c r="EL50" s="107">
        <f t="shared" si="340"/>
        <v>0</v>
      </c>
      <c r="EM50" s="90">
        <f t="shared" si="341"/>
        <v>0</v>
      </c>
      <c r="EN50" s="61"/>
      <c r="EO50" s="106">
        <f t="shared" si="342"/>
        <v>0</v>
      </c>
      <c r="EP50" s="107">
        <f t="shared" si="343"/>
        <v>0</v>
      </c>
      <c r="EQ50" s="90">
        <f t="shared" si="344"/>
        <v>0</v>
      </c>
      <c r="ER50" s="61"/>
      <c r="ES50" s="106">
        <f t="shared" si="345"/>
        <v>0</v>
      </c>
      <c r="ET50" s="107">
        <f t="shared" si="346"/>
        <v>0</v>
      </c>
      <c r="EU50" s="90">
        <f t="shared" si="347"/>
        <v>0</v>
      </c>
      <c r="EV50" s="61"/>
      <c r="EW50" s="106">
        <f t="shared" si="358"/>
        <v>0</v>
      </c>
      <c r="EX50" s="151">
        <f t="shared" si="359"/>
        <v>0</v>
      </c>
      <c r="EY50" s="152">
        <f t="shared" si="360"/>
        <v>0</v>
      </c>
      <c r="EZ50" s="61"/>
      <c r="FA50" s="106">
        <f t="shared" si="361"/>
        <v>0</v>
      </c>
      <c r="FB50" s="151">
        <f t="shared" si="362"/>
        <v>0</v>
      </c>
      <c r="FC50" s="152">
        <f t="shared" si="363"/>
        <v>0</v>
      </c>
      <c r="FD50" s="61"/>
      <c r="FE50" s="106">
        <f t="shared" si="364"/>
        <v>0</v>
      </c>
      <c r="FF50" s="151">
        <f t="shared" si="365"/>
        <v>0</v>
      </c>
      <c r="FG50" s="152">
        <f t="shared" si="366"/>
        <v>0</v>
      </c>
      <c r="FH50" s="61"/>
      <c r="FI50" s="106">
        <f t="shared" si="367"/>
        <v>0</v>
      </c>
      <c r="FJ50" s="151">
        <f t="shared" si="368"/>
        <v>0</v>
      </c>
      <c r="FK50" s="152">
        <f t="shared" si="369"/>
        <v>0</v>
      </c>
      <c r="FL50" s="61"/>
      <c r="FM50" s="106">
        <f t="shared" si="13"/>
        <v>0</v>
      </c>
      <c r="FN50" s="151">
        <f t="shared" si="14"/>
        <v>0</v>
      </c>
      <c r="FO50" s="152">
        <f t="shared" si="15"/>
        <v>0</v>
      </c>
      <c r="FP50" s="61"/>
      <c r="FQ50" s="106">
        <f t="shared" si="16"/>
        <v>0</v>
      </c>
      <c r="FR50" s="151">
        <f t="shared" si="17"/>
        <v>0</v>
      </c>
      <c r="FS50" s="152">
        <f t="shared" si="18"/>
        <v>0</v>
      </c>
      <c r="FT50" s="61"/>
      <c r="FU50" s="106">
        <f t="shared" si="19"/>
        <v>0</v>
      </c>
      <c r="FV50" s="151">
        <f t="shared" si="20"/>
        <v>0</v>
      </c>
      <c r="FW50" s="152">
        <f t="shared" si="21"/>
        <v>0</v>
      </c>
      <c r="FX50" s="61"/>
      <c r="FY50" s="106">
        <f t="shared" si="22"/>
        <v>0</v>
      </c>
      <c r="FZ50" s="151">
        <f t="shared" si="23"/>
        <v>0</v>
      </c>
      <c r="GA50" s="152">
        <f t="shared" si="24"/>
        <v>0</v>
      </c>
      <c r="GB50" s="61"/>
      <c r="GC50" s="106">
        <f t="shared" si="25"/>
        <v>0</v>
      </c>
      <c r="GD50" s="151">
        <f t="shared" si="26"/>
        <v>0</v>
      </c>
      <c r="GE50" s="152">
        <f t="shared" si="27"/>
        <v>0</v>
      </c>
      <c r="GF50" s="61"/>
      <c r="GG50" s="106">
        <f t="shared" si="28"/>
        <v>0</v>
      </c>
      <c r="GH50" s="151">
        <f t="shared" si="29"/>
        <v>0</v>
      </c>
      <c r="GI50" s="152">
        <f t="shared" si="30"/>
        <v>0</v>
      </c>
      <c r="GJ50" s="61"/>
      <c r="GK50" s="106">
        <f t="shared" si="31"/>
        <v>0</v>
      </c>
      <c r="GL50" s="151">
        <f t="shared" si="32"/>
        <v>0</v>
      </c>
      <c r="GM50" s="152">
        <f t="shared" si="33"/>
        <v>0</v>
      </c>
      <c r="GN50" s="61"/>
      <c r="GO50" s="106">
        <f t="shared" si="34"/>
        <v>0</v>
      </c>
      <c r="GP50" s="151">
        <f t="shared" si="35"/>
        <v>0</v>
      </c>
      <c r="GQ50" s="152">
        <f t="shared" si="36"/>
        <v>0</v>
      </c>
      <c r="GR50" s="61"/>
      <c r="GS50" s="106">
        <f t="shared" si="348"/>
        <v>0</v>
      </c>
      <c r="GT50" s="107">
        <f t="shared" si="349"/>
        <v>0</v>
      </c>
      <c r="GU50" s="90">
        <f t="shared" si="350"/>
        <v>0</v>
      </c>
      <c r="GV50" s="61"/>
      <c r="GW50" s="106">
        <f t="shared" si="351"/>
        <v>0</v>
      </c>
      <c r="GX50" s="107">
        <f t="shared" si="352"/>
        <v>0</v>
      </c>
      <c r="GY50" s="90">
        <f t="shared" si="353"/>
        <v>0</v>
      </c>
      <c r="GZ50" s="61"/>
      <c r="HA50" s="106"/>
      <c r="HB50" s="107">
        <f t="shared" si="354"/>
        <v>0</v>
      </c>
      <c r="HC50" s="90">
        <f t="shared" si="355"/>
        <v>0</v>
      </c>
      <c r="HD50" s="61">
        <f>+ER50+EN50+EJ50+EF50+EB50+DX50+DT50+DP50+DH50+DD50+CZ50+CV50+CR50+CN50+CJ50+CB50+BX50+BT50+BP50+EV50+BL50+BH50+AZ50+AV50+AJ50+AF50+AB50+T50+P50+L50+H50+GV50+GR50+GZ50+EZ50+FD50+FH50</f>
        <v>0</v>
      </c>
      <c r="HE50" s="106">
        <f>+ES50+EO50+EK50+EG50+EC50+DY50+DU50+DQ50+DI50+DE50+DA50+CW50+CS50+CO50+CK50+CC50+BY50+BU50+BQ50+EW50+BM50+BI50+BA50+AW50+AK50+AG50+AC50+U50+Q50+M50+I50+GW50+GS50+HA50+FA50+FE50+FI50</f>
        <v>0</v>
      </c>
      <c r="HF50" s="107">
        <f>+ET50+EP50+EL50+EH50+ED50+DZ50+DV50+DR50+DJ50+DF50+DB50+CX50+CT50+CP50+CL50+CD50+BZ50+BV50+BR50+EX50+BN50+BJ50+BB50+AX50+AL50+AH50+AD50+V50+R50+N50+J50+GX50+GT50+HB50+FB50+FF50+FJ50</f>
        <v>0</v>
      </c>
      <c r="HG50" s="90">
        <f>+EU50+EQ50+EM50+EI50+EE50+EA50+DW50+DS50+DK50+DG50+DC50+CY50+CU50+CQ50+CM50+CE50+CA50+BW50+BS50+EY50+BO50+BK50+BC50+AY50+AM50+AI50+AE50+W50+S50+O50+K50+GY50+GU50+HC50+FK50+FG50+FC50</f>
        <v>0</v>
      </c>
      <c r="HH50" s="61"/>
      <c r="HI50" s="106"/>
      <c r="HJ50" s="107">
        <f t="shared" si="356"/>
        <v>0</v>
      </c>
      <c r="HK50" s="90">
        <f t="shared" si="357"/>
        <v>0</v>
      </c>
    </row>
    <row r="51" spans="1:219" s="42" customFormat="1">
      <c r="A51" s="58">
        <f t="shared" si="155"/>
        <v>38</v>
      </c>
      <c r="C51" s="98"/>
      <c r="D51" s="82"/>
      <c r="E51" s="105">
        <f t="shared" si="257"/>
        <v>0</v>
      </c>
      <c r="F51" s="59"/>
      <c r="G51" s="90"/>
      <c r="H51" s="61"/>
      <c r="I51" s="106">
        <f t="shared" si="258"/>
        <v>0</v>
      </c>
      <c r="J51" s="107">
        <f t="shared" si="259"/>
        <v>0</v>
      </c>
      <c r="K51" s="90">
        <f t="shared" si="260"/>
        <v>0</v>
      </c>
      <c r="L51" s="61"/>
      <c r="M51" s="106">
        <f t="shared" si="261"/>
        <v>0</v>
      </c>
      <c r="N51" s="107">
        <f t="shared" si="262"/>
        <v>0</v>
      </c>
      <c r="O51" s="90">
        <f t="shared" si="263"/>
        <v>0</v>
      </c>
      <c r="P51" s="61"/>
      <c r="Q51" s="106">
        <f t="shared" si="264"/>
        <v>0</v>
      </c>
      <c r="R51" s="107">
        <f t="shared" si="265"/>
        <v>0</v>
      </c>
      <c r="S51" s="90">
        <f t="shared" si="266"/>
        <v>0</v>
      </c>
      <c r="T51" s="61"/>
      <c r="U51" s="106">
        <f t="shared" si="267"/>
        <v>0</v>
      </c>
      <c r="V51" s="107">
        <f t="shared" si="268"/>
        <v>0</v>
      </c>
      <c r="W51" s="90">
        <f t="shared" si="269"/>
        <v>0</v>
      </c>
      <c r="X51" s="61"/>
      <c r="Y51" s="106">
        <f t="shared" si="49"/>
        <v>0</v>
      </c>
      <c r="Z51" s="107">
        <f t="shared" si="50"/>
        <v>0</v>
      </c>
      <c r="AA51" s="90">
        <f t="shared" si="51"/>
        <v>0</v>
      </c>
      <c r="AB51" s="61"/>
      <c r="AC51" s="106">
        <f t="shared" si="270"/>
        <v>0</v>
      </c>
      <c r="AD51" s="107">
        <f t="shared" si="271"/>
        <v>0</v>
      </c>
      <c r="AE51" s="90">
        <f t="shared" si="272"/>
        <v>0</v>
      </c>
      <c r="AF51" s="61"/>
      <c r="AG51" s="106">
        <f t="shared" si="273"/>
        <v>0</v>
      </c>
      <c r="AH51" s="107">
        <f t="shared" si="274"/>
        <v>0</v>
      </c>
      <c r="AI51" s="90">
        <f t="shared" si="275"/>
        <v>0</v>
      </c>
      <c r="AJ51" s="61"/>
      <c r="AK51" s="106">
        <f t="shared" si="276"/>
        <v>0</v>
      </c>
      <c r="AL51" s="107">
        <f t="shared" si="277"/>
        <v>0</v>
      </c>
      <c r="AM51" s="90">
        <f t="shared" si="278"/>
        <v>0</v>
      </c>
      <c r="AN51" s="61"/>
      <c r="AO51" s="106">
        <f t="shared" si="61"/>
        <v>0</v>
      </c>
      <c r="AP51" s="107">
        <f t="shared" si="62"/>
        <v>0</v>
      </c>
      <c r="AQ51" s="90">
        <f t="shared" si="63"/>
        <v>0</v>
      </c>
      <c r="AR51" s="61"/>
      <c r="AS51" s="106">
        <f t="shared" si="64"/>
        <v>0</v>
      </c>
      <c r="AT51" s="107">
        <f t="shared" si="65"/>
        <v>0</v>
      </c>
      <c r="AU51" s="90">
        <f t="shared" si="66"/>
        <v>0</v>
      </c>
      <c r="AV51" s="61"/>
      <c r="AW51" s="106">
        <f t="shared" si="279"/>
        <v>0</v>
      </c>
      <c r="AX51" s="107">
        <f t="shared" si="280"/>
        <v>0</v>
      </c>
      <c r="AY51" s="90">
        <f t="shared" si="281"/>
        <v>0</v>
      </c>
      <c r="AZ51" s="61"/>
      <c r="BA51" s="106">
        <f t="shared" si="282"/>
        <v>0</v>
      </c>
      <c r="BB51" s="107">
        <f t="shared" si="283"/>
        <v>0</v>
      </c>
      <c r="BC51" s="90">
        <f t="shared" si="284"/>
        <v>0</v>
      </c>
      <c r="BD51" s="61"/>
      <c r="BE51" s="106">
        <f t="shared" si="73"/>
        <v>0</v>
      </c>
      <c r="BF51" s="107">
        <f t="shared" si="74"/>
        <v>0</v>
      </c>
      <c r="BG51" s="90">
        <f t="shared" si="75"/>
        <v>0</v>
      </c>
      <c r="BH51" s="61"/>
      <c r="BI51" s="106">
        <f t="shared" si="285"/>
        <v>0</v>
      </c>
      <c r="BJ51" s="107">
        <f t="shared" si="286"/>
        <v>0</v>
      </c>
      <c r="BK51" s="90">
        <f t="shared" si="287"/>
        <v>0</v>
      </c>
      <c r="BL51" s="61"/>
      <c r="BM51" s="106">
        <f t="shared" si="288"/>
        <v>0</v>
      </c>
      <c r="BN51" s="107">
        <f t="shared" si="289"/>
        <v>0</v>
      </c>
      <c r="BO51" s="90">
        <f t="shared" si="290"/>
        <v>0</v>
      </c>
      <c r="BP51" s="61"/>
      <c r="BQ51" s="106">
        <f t="shared" si="291"/>
        <v>0</v>
      </c>
      <c r="BR51" s="151">
        <f t="shared" si="292"/>
        <v>0</v>
      </c>
      <c r="BS51" s="153">
        <f t="shared" si="293"/>
        <v>0</v>
      </c>
      <c r="BT51" s="61"/>
      <c r="BU51" s="106">
        <f t="shared" si="294"/>
        <v>0</v>
      </c>
      <c r="BV51" s="151">
        <f t="shared" si="295"/>
        <v>0</v>
      </c>
      <c r="BW51" s="153">
        <f t="shared" si="296"/>
        <v>0</v>
      </c>
      <c r="BX51" s="61"/>
      <c r="BY51" s="106">
        <f t="shared" si="297"/>
        <v>0</v>
      </c>
      <c r="BZ51" s="151">
        <f t="shared" si="298"/>
        <v>0</v>
      </c>
      <c r="CA51" s="153">
        <f t="shared" si="299"/>
        <v>0</v>
      </c>
      <c r="CB51" s="61"/>
      <c r="CC51" s="106">
        <f t="shared" si="300"/>
        <v>0</v>
      </c>
      <c r="CD51" s="151">
        <f t="shared" si="301"/>
        <v>0</v>
      </c>
      <c r="CE51" s="153">
        <f t="shared" si="302"/>
        <v>0</v>
      </c>
      <c r="CF51" s="61"/>
      <c r="CG51" s="106">
        <f t="shared" si="94"/>
        <v>0</v>
      </c>
      <c r="CH51" s="151">
        <f t="shared" si="95"/>
        <v>0</v>
      </c>
      <c r="CI51" s="153">
        <f t="shared" si="96"/>
        <v>0</v>
      </c>
      <c r="CJ51" s="61"/>
      <c r="CK51" s="106">
        <f t="shared" si="303"/>
        <v>0</v>
      </c>
      <c r="CL51" s="151">
        <f t="shared" si="304"/>
        <v>0</v>
      </c>
      <c r="CM51" s="153">
        <f t="shared" si="305"/>
        <v>0</v>
      </c>
      <c r="CN51" s="61"/>
      <c r="CO51" s="106">
        <f t="shared" si="306"/>
        <v>0</v>
      </c>
      <c r="CP51" s="151">
        <f t="shared" si="307"/>
        <v>0</v>
      </c>
      <c r="CQ51" s="153">
        <f t="shared" si="308"/>
        <v>0</v>
      </c>
      <c r="CR51" s="61"/>
      <c r="CS51" s="106">
        <f t="shared" si="309"/>
        <v>0</v>
      </c>
      <c r="CT51" s="151">
        <f t="shared" si="310"/>
        <v>0</v>
      </c>
      <c r="CU51" s="153">
        <f t="shared" si="311"/>
        <v>0</v>
      </c>
      <c r="CV51" s="61"/>
      <c r="CW51" s="106">
        <f t="shared" si="312"/>
        <v>0</v>
      </c>
      <c r="CX51" s="151">
        <f t="shared" si="313"/>
        <v>0</v>
      </c>
      <c r="CY51" s="153">
        <f t="shared" si="314"/>
        <v>0</v>
      </c>
      <c r="CZ51" s="61"/>
      <c r="DA51" s="106">
        <f t="shared" si="315"/>
        <v>0</v>
      </c>
      <c r="DB51" s="151">
        <f t="shared" si="316"/>
        <v>0</v>
      </c>
      <c r="DC51" s="90">
        <f t="shared" si="317"/>
        <v>0</v>
      </c>
      <c r="DD51" s="61"/>
      <c r="DE51" s="106">
        <f t="shared" si="318"/>
        <v>0</v>
      </c>
      <c r="DF51" s="107">
        <f t="shared" si="319"/>
        <v>0</v>
      </c>
      <c r="DG51" s="90">
        <f t="shared" si="320"/>
        <v>0</v>
      </c>
      <c r="DH51" s="61"/>
      <c r="DI51" s="106">
        <f t="shared" si="321"/>
        <v>0</v>
      </c>
      <c r="DJ51" s="107">
        <f t="shared" si="322"/>
        <v>0</v>
      </c>
      <c r="DK51" s="90">
        <f t="shared" si="323"/>
        <v>0</v>
      </c>
      <c r="DL51" s="61"/>
      <c r="DM51" s="106">
        <f t="shared" si="118"/>
        <v>0</v>
      </c>
      <c r="DN51" s="107">
        <f t="shared" si="119"/>
        <v>0</v>
      </c>
      <c r="DO51" s="90">
        <f t="shared" si="120"/>
        <v>0</v>
      </c>
      <c r="DP51" s="61"/>
      <c r="DQ51" s="106">
        <f t="shared" si="324"/>
        <v>0</v>
      </c>
      <c r="DR51" s="107">
        <f t="shared" si="325"/>
        <v>0</v>
      </c>
      <c r="DS51" s="90">
        <f t="shared" si="326"/>
        <v>0</v>
      </c>
      <c r="DT51" s="61"/>
      <c r="DU51" s="106">
        <f t="shared" si="327"/>
        <v>0</v>
      </c>
      <c r="DV51" s="107">
        <f t="shared" si="328"/>
        <v>0</v>
      </c>
      <c r="DW51" s="90">
        <f t="shared" si="329"/>
        <v>0</v>
      </c>
      <c r="DX51" s="61"/>
      <c r="DY51" s="106">
        <f t="shared" si="330"/>
        <v>0</v>
      </c>
      <c r="DZ51" s="107">
        <f t="shared" si="331"/>
        <v>0</v>
      </c>
      <c r="EA51" s="90">
        <f t="shared" si="332"/>
        <v>0</v>
      </c>
      <c r="EB51" s="61"/>
      <c r="EC51" s="106">
        <f t="shared" si="333"/>
        <v>0</v>
      </c>
      <c r="ED51" s="107">
        <f t="shared" si="334"/>
        <v>0</v>
      </c>
      <c r="EE51" s="90">
        <f t="shared" si="335"/>
        <v>0</v>
      </c>
      <c r="EF51" s="61"/>
      <c r="EG51" s="106">
        <f t="shared" si="336"/>
        <v>0</v>
      </c>
      <c r="EH51" s="107">
        <f t="shared" si="337"/>
        <v>0</v>
      </c>
      <c r="EI51" s="90">
        <f t="shared" si="338"/>
        <v>0</v>
      </c>
      <c r="EJ51" s="61"/>
      <c r="EK51" s="106">
        <f t="shared" si="339"/>
        <v>0</v>
      </c>
      <c r="EL51" s="107">
        <f t="shared" si="340"/>
        <v>0</v>
      </c>
      <c r="EM51" s="90">
        <f t="shared" si="341"/>
        <v>0</v>
      </c>
      <c r="EN51" s="61"/>
      <c r="EO51" s="106">
        <f t="shared" si="342"/>
        <v>0</v>
      </c>
      <c r="EP51" s="107">
        <f t="shared" si="343"/>
        <v>0</v>
      </c>
      <c r="EQ51" s="90">
        <f t="shared" si="344"/>
        <v>0</v>
      </c>
      <c r="ER51" s="61"/>
      <c r="ES51" s="106">
        <f t="shared" si="345"/>
        <v>0</v>
      </c>
      <c r="ET51" s="107">
        <f t="shared" si="346"/>
        <v>0</v>
      </c>
      <c r="EU51" s="90">
        <f t="shared" si="347"/>
        <v>0</v>
      </c>
      <c r="EV51" s="61"/>
      <c r="EW51" s="106">
        <f t="shared" si="358"/>
        <v>0</v>
      </c>
      <c r="EX51" s="151">
        <f t="shared" si="359"/>
        <v>0</v>
      </c>
      <c r="EY51" s="152">
        <f t="shared" si="360"/>
        <v>0</v>
      </c>
      <c r="EZ51" s="61"/>
      <c r="FA51" s="106">
        <f t="shared" si="361"/>
        <v>0</v>
      </c>
      <c r="FB51" s="151">
        <f t="shared" si="362"/>
        <v>0</v>
      </c>
      <c r="FC51" s="152">
        <f t="shared" si="363"/>
        <v>0</v>
      </c>
      <c r="FD51" s="61"/>
      <c r="FE51" s="106">
        <f t="shared" si="364"/>
        <v>0</v>
      </c>
      <c r="FF51" s="151">
        <f t="shared" si="365"/>
        <v>0</v>
      </c>
      <c r="FG51" s="152">
        <f t="shared" si="366"/>
        <v>0</v>
      </c>
      <c r="FH51" s="61"/>
      <c r="FI51" s="106">
        <f t="shared" si="367"/>
        <v>0</v>
      </c>
      <c r="FJ51" s="151">
        <f t="shared" si="368"/>
        <v>0</v>
      </c>
      <c r="FK51" s="152">
        <f t="shared" si="369"/>
        <v>0</v>
      </c>
      <c r="FL51" s="61"/>
      <c r="FM51" s="106">
        <f t="shared" si="13"/>
        <v>0</v>
      </c>
      <c r="FN51" s="151">
        <f t="shared" si="14"/>
        <v>0</v>
      </c>
      <c r="FO51" s="152">
        <f t="shared" si="15"/>
        <v>0</v>
      </c>
      <c r="FP51" s="61"/>
      <c r="FQ51" s="106">
        <f t="shared" si="16"/>
        <v>0</v>
      </c>
      <c r="FR51" s="151">
        <f t="shared" si="17"/>
        <v>0</v>
      </c>
      <c r="FS51" s="152">
        <f t="shared" si="18"/>
        <v>0</v>
      </c>
      <c r="FT51" s="61"/>
      <c r="FU51" s="106">
        <f t="shared" si="19"/>
        <v>0</v>
      </c>
      <c r="FV51" s="151">
        <f t="shared" si="20"/>
        <v>0</v>
      </c>
      <c r="FW51" s="152">
        <f t="shared" si="21"/>
        <v>0</v>
      </c>
      <c r="FX51" s="61"/>
      <c r="FY51" s="106">
        <f t="shared" si="22"/>
        <v>0</v>
      </c>
      <c r="FZ51" s="151">
        <f t="shared" si="23"/>
        <v>0</v>
      </c>
      <c r="GA51" s="152">
        <f t="shared" si="24"/>
        <v>0</v>
      </c>
      <c r="GB51" s="61"/>
      <c r="GC51" s="106">
        <f t="shared" si="25"/>
        <v>0</v>
      </c>
      <c r="GD51" s="151">
        <f t="shared" si="26"/>
        <v>0</v>
      </c>
      <c r="GE51" s="152">
        <f t="shared" si="27"/>
        <v>0</v>
      </c>
      <c r="GF51" s="61"/>
      <c r="GG51" s="106">
        <f t="shared" si="28"/>
        <v>0</v>
      </c>
      <c r="GH51" s="151">
        <f t="shared" si="29"/>
        <v>0</v>
      </c>
      <c r="GI51" s="152">
        <f t="shared" si="30"/>
        <v>0</v>
      </c>
      <c r="GJ51" s="61"/>
      <c r="GK51" s="106">
        <f t="shared" si="31"/>
        <v>0</v>
      </c>
      <c r="GL51" s="151">
        <f t="shared" si="32"/>
        <v>0</v>
      </c>
      <c r="GM51" s="152">
        <f t="shared" si="33"/>
        <v>0</v>
      </c>
      <c r="GN51" s="61"/>
      <c r="GO51" s="106">
        <f t="shared" si="34"/>
        <v>0</v>
      </c>
      <c r="GP51" s="151">
        <f t="shared" si="35"/>
        <v>0</v>
      </c>
      <c r="GQ51" s="152">
        <f t="shared" si="36"/>
        <v>0</v>
      </c>
      <c r="GR51" s="61"/>
      <c r="GS51" s="106">
        <f t="shared" si="348"/>
        <v>0</v>
      </c>
      <c r="GT51" s="107">
        <f t="shared" si="349"/>
        <v>0</v>
      </c>
      <c r="GU51" s="90">
        <f t="shared" si="350"/>
        <v>0</v>
      </c>
      <c r="GV51" s="61"/>
      <c r="GW51" s="106">
        <f t="shared" si="351"/>
        <v>0</v>
      </c>
      <c r="GX51" s="107">
        <f t="shared" si="352"/>
        <v>0</v>
      </c>
      <c r="GY51" s="90">
        <f t="shared" si="353"/>
        <v>0</v>
      </c>
      <c r="GZ51" s="61"/>
      <c r="HA51" s="106"/>
      <c r="HB51" s="107">
        <f t="shared" si="354"/>
        <v>0</v>
      </c>
      <c r="HC51" s="90">
        <f t="shared" si="355"/>
        <v>0</v>
      </c>
      <c r="HD51" s="61">
        <f>+ER51+EN51+EJ51+EF51+EB51+DX51+DT51+DP51+DH51+DD51+CZ51+CV51+CR51+CN51+CJ51+CB51+BX51+BT51+BP51+EV51+BL51+BH51+AZ51+AV51+AJ51+AF51+AB51+T51+P51+L51+H51+GV51+GR51+GZ51+EZ51+FD51+FH51</f>
        <v>0</v>
      </c>
      <c r="HE51" s="106">
        <f>+ES51+EO51+EK51+EG51+EC51+DY51+DU51+DQ51+DI51+DE51+DA51+CW51+CS51+CO51+CK51+CC51+BY51+BU51+BQ51+EW51+BM51+BI51+BA51+AW51+AK51+AG51+AC51+U51+Q51+M51+I51+GW51+GS51+HA51+FA51+FE51+FI51</f>
        <v>0</v>
      </c>
      <c r="HF51" s="107">
        <f>+ET51+EP51+EL51+EH51+ED51+DZ51+DV51+DR51+DJ51+DF51+DB51+CX51+CT51+CP51+CL51+CD51+BZ51+BV51+BR51+EX51+BN51+BJ51+BB51+AX51+AL51+AH51+AD51+V51+R51+N51+J51+GX51+GT51+HB51+FB51+FF51+FJ51</f>
        <v>0</v>
      </c>
      <c r="HG51" s="90">
        <f>+EU51+EQ51+EM51+EI51+EE51+EA51+DW51+DS51+DK51+DG51+DC51+CY51+CU51+CQ51+CM51+CE51+CA51+BW51+BS51+EY51+BO51+BK51+BC51+AY51+AM51+AI51+AE51+W51+S51+O51+K51+GY51+GU51+HC51+FK51+FG51+FC51</f>
        <v>0</v>
      </c>
      <c r="HH51" s="61"/>
      <c r="HI51" s="106"/>
      <c r="HJ51" s="107">
        <f t="shared" si="356"/>
        <v>0</v>
      </c>
      <c r="HK51" s="90">
        <f t="shared" si="357"/>
        <v>0</v>
      </c>
    </row>
    <row r="52" spans="1:219" s="42" customFormat="1">
      <c r="A52" s="58">
        <f t="shared" si="155"/>
        <v>39</v>
      </c>
      <c r="C52" s="98"/>
      <c r="D52" s="82"/>
      <c r="E52" s="105">
        <f t="shared" si="257"/>
        <v>0</v>
      </c>
      <c r="F52" s="59"/>
      <c r="G52" s="90"/>
      <c r="H52" s="61"/>
      <c r="I52" s="106">
        <f t="shared" si="258"/>
        <v>0</v>
      </c>
      <c r="J52" s="107">
        <f t="shared" si="259"/>
        <v>0</v>
      </c>
      <c r="K52" s="90">
        <f t="shared" si="260"/>
        <v>0</v>
      </c>
      <c r="L52" s="61"/>
      <c r="M52" s="106">
        <f t="shared" si="261"/>
        <v>0</v>
      </c>
      <c r="N52" s="107">
        <f t="shared" si="262"/>
        <v>0</v>
      </c>
      <c r="O52" s="90">
        <f t="shared" si="263"/>
        <v>0</v>
      </c>
      <c r="P52" s="61"/>
      <c r="Q52" s="106">
        <f t="shared" si="264"/>
        <v>0</v>
      </c>
      <c r="R52" s="107">
        <f t="shared" si="265"/>
        <v>0</v>
      </c>
      <c r="S52" s="90">
        <f t="shared" si="266"/>
        <v>0</v>
      </c>
      <c r="T52" s="61"/>
      <c r="U52" s="106">
        <f t="shared" si="267"/>
        <v>0</v>
      </c>
      <c r="V52" s="107">
        <f t="shared" si="268"/>
        <v>0</v>
      </c>
      <c r="W52" s="90">
        <f t="shared" si="269"/>
        <v>0</v>
      </c>
      <c r="X52" s="61"/>
      <c r="Y52" s="106">
        <f t="shared" si="49"/>
        <v>0</v>
      </c>
      <c r="Z52" s="107">
        <f t="shared" si="50"/>
        <v>0</v>
      </c>
      <c r="AA52" s="90">
        <f t="shared" si="51"/>
        <v>0</v>
      </c>
      <c r="AB52" s="61"/>
      <c r="AC52" s="106">
        <f t="shared" si="270"/>
        <v>0</v>
      </c>
      <c r="AD52" s="107">
        <f t="shared" si="271"/>
        <v>0</v>
      </c>
      <c r="AE52" s="90">
        <f t="shared" si="272"/>
        <v>0</v>
      </c>
      <c r="AF52" s="61"/>
      <c r="AG52" s="106">
        <f t="shared" si="273"/>
        <v>0</v>
      </c>
      <c r="AH52" s="107">
        <f t="shared" si="274"/>
        <v>0</v>
      </c>
      <c r="AI52" s="90">
        <f t="shared" si="275"/>
        <v>0</v>
      </c>
      <c r="AJ52" s="61"/>
      <c r="AK52" s="106">
        <f t="shared" si="276"/>
        <v>0</v>
      </c>
      <c r="AL52" s="107">
        <f t="shared" si="277"/>
        <v>0</v>
      </c>
      <c r="AM52" s="90">
        <f t="shared" si="278"/>
        <v>0</v>
      </c>
      <c r="AN52" s="61"/>
      <c r="AO52" s="106">
        <f t="shared" si="61"/>
        <v>0</v>
      </c>
      <c r="AP52" s="107">
        <f t="shared" si="62"/>
        <v>0</v>
      </c>
      <c r="AQ52" s="90">
        <f t="shared" si="63"/>
        <v>0</v>
      </c>
      <c r="AR52" s="61"/>
      <c r="AS52" s="106">
        <f t="shared" si="64"/>
        <v>0</v>
      </c>
      <c r="AT52" s="107">
        <f t="shared" si="65"/>
        <v>0</v>
      </c>
      <c r="AU52" s="90">
        <f t="shared" si="66"/>
        <v>0</v>
      </c>
      <c r="AV52" s="61"/>
      <c r="AW52" s="106">
        <f t="shared" si="279"/>
        <v>0</v>
      </c>
      <c r="AX52" s="107">
        <f t="shared" si="280"/>
        <v>0</v>
      </c>
      <c r="AY52" s="90">
        <f t="shared" si="281"/>
        <v>0</v>
      </c>
      <c r="AZ52" s="61"/>
      <c r="BA52" s="106">
        <f t="shared" si="282"/>
        <v>0</v>
      </c>
      <c r="BB52" s="107">
        <f t="shared" si="283"/>
        <v>0</v>
      </c>
      <c r="BC52" s="90">
        <f t="shared" si="284"/>
        <v>0</v>
      </c>
      <c r="BD52" s="61"/>
      <c r="BE52" s="106">
        <f t="shared" si="73"/>
        <v>0</v>
      </c>
      <c r="BF52" s="107">
        <f t="shared" si="74"/>
        <v>0</v>
      </c>
      <c r="BG52" s="90">
        <f t="shared" si="75"/>
        <v>0</v>
      </c>
      <c r="BH52" s="61"/>
      <c r="BI52" s="106">
        <f t="shared" si="285"/>
        <v>0</v>
      </c>
      <c r="BJ52" s="107">
        <f t="shared" si="286"/>
        <v>0</v>
      </c>
      <c r="BK52" s="90">
        <f t="shared" si="287"/>
        <v>0</v>
      </c>
      <c r="BL52" s="61"/>
      <c r="BM52" s="106">
        <f t="shared" si="288"/>
        <v>0</v>
      </c>
      <c r="BN52" s="107">
        <f t="shared" si="289"/>
        <v>0</v>
      </c>
      <c r="BO52" s="90">
        <f t="shared" si="290"/>
        <v>0</v>
      </c>
      <c r="BP52" s="61"/>
      <c r="BQ52" s="106">
        <f t="shared" si="291"/>
        <v>0</v>
      </c>
      <c r="BR52" s="151">
        <f t="shared" si="292"/>
        <v>0</v>
      </c>
      <c r="BS52" s="153">
        <f t="shared" si="293"/>
        <v>0</v>
      </c>
      <c r="BT52" s="61"/>
      <c r="BU52" s="106">
        <f t="shared" si="294"/>
        <v>0</v>
      </c>
      <c r="BV52" s="151">
        <f t="shared" si="295"/>
        <v>0</v>
      </c>
      <c r="BW52" s="153">
        <f t="shared" si="296"/>
        <v>0</v>
      </c>
      <c r="BX52" s="61"/>
      <c r="BY52" s="106">
        <f t="shared" si="297"/>
        <v>0</v>
      </c>
      <c r="BZ52" s="151">
        <f t="shared" si="298"/>
        <v>0</v>
      </c>
      <c r="CA52" s="153">
        <f t="shared" si="299"/>
        <v>0</v>
      </c>
      <c r="CB52" s="61"/>
      <c r="CC52" s="106">
        <f t="shared" si="300"/>
        <v>0</v>
      </c>
      <c r="CD52" s="151">
        <f t="shared" si="301"/>
        <v>0</v>
      </c>
      <c r="CE52" s="153">
        <f t="shared" si="302"/>
        <v>0</v>
      </c>
      <c r="CF52" s="61"/>
      <c r="CG52" s="106">
        <f t="shared" si="94"/>
        <v>0</v>
      </c>
      <c r="CH52" s="151">
        <f t="shared" si="95"/>
        <v>0</v>
      </c>
      <c r="CI52" s="153">
        <f t="shared" si="96"/>
        <v>0</v>
      </c>
      <c r="CJ52" s="61"/>
      <c r="CK52" s="106">
        <f t="shared" si="303"/>
        <v>0</v>
      </c>
      <c r="CL52" s="151">
        <f t="shared" si="304"/>
        <v>0</v>
      </c>
      <c r="CM52" s="153">
        <f t="shared" si="305"/>
        <v>0</v>
      </c>
      <c r="CN52" s="61"/>
      <c r="CO52" s="106">
        <f t="shared" si="306"/>
        <v>0</v>
      </c>
      <c r="CP52" s="151">
        <f t="shared" si="307"/>
        <v>0</v>
      </c>
      <c r="CQ52" s="153">
        <f t="shared" si="308"/>
        <v>0</v>
      </c>
      <c r="CR52" s="61"/>
      <c r="CS52" s="106">
        <f t="shared" si="309"/>
        <v>0</v>
      </c>
      <c r="CT52" s="151">
        <f t="shared" si="310"/>
        <v>0</v>
      </c>
      <c r="CU52" s="153">
        <f t="shared" si="311"/>
        <v>0</v>
      </c>
      <c r="CV52" s="61"/>
      <c r="CW52" s="106">
        <f t="shared" si="312"/>
        <v>0</v>
      </c>
      <c r="CX52" s="151">
        <f t="shared" si="313"/>
        <v>0</v>
      </c>
      <c r="CY52" s="153">
        <f t="shared" si="314"/>
        <v>0</v>
      </c>
      <c r="CZ52" s="61"/>
      <c r="DA52" s="106">
        <f t="shared" si="315"/>
        <v>0</v>
      </c>
      <c r="DB52" s="151">
        <f t="shared" si="316"/>
        <v>0</v>
      </c>
      <c r="DC52" s="90">
        <f t="shared" si="317"/>
        <v>0</v>
      </c>
      <c r="DD52" s="61"/>
      <c r="DE52" s="106">
        <f t="shared" si="318"/>
        <v>0</v>
      </c>
      <c r="DF52" s="107">
        <f t="shared" si="319"/>
        <v>0</v>
      </c>
      <c r="DG52" s="90">
        <f t="shared" si="320"/>
        <v>0</v>
      </c>
      <c r="DH52" s="61"/>
      <c r="DI52" s="106">
        <f t="shared" si="321"/>
        <v>0</v>
      </c>
      <c r="DJ52" s="107">
        <f t="shared" si="322"/>
        <v>0</v>
      </c>
      <c r="DK52" s="90">
        <f t="shared" si="323"/>
        <v>0</v>
      </c>
      <c r="DL52" s="61"/>
      <c r="DM52" s="106">
        <f t="shared" si="118"/>
        <v>0</v>
      </c>
      <c r="DN52" s="107">
        <f t="shared" si="119"/>
        <v>0</v>
      </c>
      <c r="DO52" s="90">
        <f t="shared" si="120"/>
        <v>0</v>
      </c>
      <c r="DP52" s="61"/>
      <c r="DQ52" s="106">
        <f t="shared" si="324"/>
        <v>0</v>
      </c>
      <c r="DR52" s="107">
        <f t="shared" si="325"/>
        <v>0</v>
      </c>
      <c r="DS52" s="90">
        <f t="shared" si="326"/>
        <v>0</v>
      </c>
      <c r="DT52" s="61"/>
      <c r="DU52" s="106">
        <f t="shared" si="327"/>
        <v>0</v>
      </c>
      <c r="DV52" s="107">
        <f t="shared" si="328"/>
        <v>0</v>
      </c>
      <c r="DW52" s="90">
        <f t="shared" si="329"/>
        <v>0</v>
      </c>
      <c r="DX52" s="61"/>
      <c r="DY52" s="106">
        <f t="shared" si="330"/>
        <v>0</v>
      </c>
      <c r="DZ52" s="107">
        <f t="shared" si="331"/>
        <v>0</v>
      </c>
      <c r="EA52" s="90">
        <f t="shared" si="332"/>
        <v>0</v>
      </c>
      <c r="EB52" s="61"/>
      <c r="EC52" s="106">
        <f t="shared" si="333"/>
        <v>0</v>
      </c>
      <c r="ED52" s="107">
        <f t="shared" si="334"/>
        <v>0</v>
      </c>
      <c r="EE52" s="90">
        <f t="shared" si="335"/>
        <v>0</v>
      </c>
      <c r="EF52" s="61"/>
      <c r="EG52" s="106">
        <f t="shared" si="336"/>
        <v>0</v>
      </c>
      <c r="EH52" s="107">
        <f t="shared" si="337"/>
        <v>0</v>
      </c>
      <c r="EI52" s="90">
        <f t="shared" si="338"/>
        <v>0</v>
      </c>
      <c r="EJ52" s="61"/>
      <c r="EK52" s="106">
        <f t="shared" si="339"/>
        <v>0</v>
      </c>
      <c r="EL52" s="107">
        <f t="shared" si="340"/>
        <v>0</v>
      </c>
      <c r="EM52" s="90">
        <f t="shared" si="341"/>
        <v>0</v>
      </c>
      <c r="EN52" s="61"/>
      <c r="EO52" s="106">
        <f t="shared" si="342"/>
        <v>0</v>
      </c>
      <c r="EP52" s="107">
        <f t="shared" si="343"/>
        <v>0</v>
      </c>
      <c r="EQ52" s="90">
        <f t="shared" si="344"/>
        <v>0</v>
      </c>
      <c r="ER52" s="61"/>
      <c r="ES52" s="106">
        <f t="shared" si="345"/>
        <v>0</v>
      </c>
      <c r="ET52" s="107">
        <f t="shared" si="346"/>
        <v>0</v>
      </c>
      <c r="EU52" s="90">
        <f t="shared" si="347"/>
        <v>0</v>
      </c>
      <c r="EV52" s="61"/>
      <c r="EW52" s="106">
        <f t="shared" si="358"/>
        <v>0</v>
      </c>
      <c r="EX52" s="151">
        <f t="shared" si="359"/>
        <v>0</v>
      </c>
      <c r="EY52" s="152">
        <f t="shared" si="360"/>
        <v>0</v>
      </c>
      <c r="EZ52" s="61"/>
      <c r="FA52" s="106">
        <f t="shared" si="361"/>
        <v>0</v>
      </c>
      <c r="FB52" s="151">
        <f t="shared" si="362"/>
        <v>0</v>
      </c>
      <c r="FC52" s="152">
        <f t="shared" si="363"/>
        <v>0</v>
      </c>
      <c r="FD52" s="61"/>
      <c r="FE52" s="106">
        <f t="shared" si="364"/>
        <v>0</v>
      </c>
      <c r="FF52" s="151">
        <f t="shared" si="365"/>
        <v>0</v>
      </c>
      <c r="FG52" s="152">
        <f t="shared" si="366"/>
        <v>0</v>
      </c>
      <c r="FH52" s="61"/>
      <c r="FI52" s="106">
        <f t="shared" si="367"/>
        <v>0</v>
      </c>
      <c r="FJ52" s="151">
        <f t="shared" si="368"/>
        <v>0</v>
      </c>
      <c r="FK52" s="152">
        <f t="shared" si="369"/>
        <v>0</v>
      </c>
      <c r="FL52" s="61"/>
      <c r="FM52" s="106">
        <f t="shared" si="13"/>
        <v>0</v>
      </c>
      <c r="FN52" s="151">
        <f t="shared" si="14"/>
        <v>0</v>
      </c>
      <c r="FO52" s="152">
        <f t="shared" si="15"/>
        <v>0</v>
      </c>
      <c r="FP52" s="61"/>
      <c r="FQ52" s="106">
        <f t="shared" si="16"/>
        <v>0</v>
      </c>
      <c r="FR52" s="151">
        <f t="shared" si="17"/>
        <v>0</v>
      </c>
      <c r="FS52" s="152">
        <f t="shared" si="18"/>
        <v>0</v>
      </c>
      <c r="FT52" s="61"/>
      <c r="FU52" s="106">
        <f t="shared" si="19"/>
        <v>0</v>
      </c>
      <c r="FV52" s="151">
        <f t="shared" si="20"/>
        <v>0</v>
      </c>
      <c r="FW52" s="152">
        <f t="shared" si="21"/>
        <v>0</v>
      </c>
      <c r="FX52" s="61"/>
      <c r="FY52" s="106">
        <f t="shared" si="22"/>
        <v>0</v>
      </c>
      <c r="FZ52" s="151">
        <f t="shared" si="23"/>
        <v>0</v>
      </c>
      <c r="GA52" s="152">
        <f t="shared" si="24"/>
        <v>0</v>
      </c>
      <c r="GB52" s="61"/>
      <c r="GC52" s="106">
        <f t="shared" si="25"/>
        <v>0</v>
      </c>
      <c r="GD52" s="151">
        <f t="shared" si="26"/>
        <v>0</v>
      </c>
      <c r="GE52" s="152">
        <f t="shared" si="27"/>
        <v>0</v>
      </c>
      <c r="GF52" s="61"/>
      <c r="GG52" s="106">
        <f t="shared" si="28"/>
        <v>0</v>
      </c>
      <c r="GH52" s="151">
        <f t="shared" si="29"/>
        <v>0</v>
      </c>
      <c r="GI52" s="152">
        <f t="shared" si="30"/>
        <v>0</v>
      </c>
      <c r="GJ52" s="61"/>
      <c r="GK52" s="106">
        <f t="shared" si="31"/>
        <v>0</v>
      </c>
      <c r="GL52" s="151">
        <f t="shared" si="32"/>
        <v>0</v>
      </c>
      <c r="GM52" s="152">
        <f t="shared" si="33"/>
        <v>0</v>
      </c>
      <c r="GN52" s="61"/>
      <c r="GO52" s="106">
        <f t="shared" si="34"/>
        <v>0</v>
      </c>
      <c r="GP52" s="151">
        <f t="shared" si="35"/>
        <v>0</v>
      </c>
      <c r="GQ52" s="152">
        <f t="shared" si="36"/>
        <v>0</v>
      </c>
      <c r="GR52" s="61"/>
      <c r="GS52" s="106">
        <f t="shared" si="348"/>
        <v>0</v>
      </c>
      <c r="GT52" s="107">
        <f t="shared" si="349"/>
        <v>0</v>
      </c>
      <c r="GU52" s="90">
        <f t="shared" si="350"/>
        <v>0</v>
      </c>
      <c r="GV52" s="61"/>
      <c r="GW52" s="106">
        <f t="shared" si="351"/>
        <v>0</v>
      </c>
      <c r="GX52" s="107">
        <f t="shared" si="352"/>
        <v>0</v>
      </c>
      <c r="GY52" s="90">
        <f t="shared" si="353"/>
        <v>0</v>
      </c>
      <c r="GZ52" s="61"/>
      <c r="HA52" s="106"/>
      <c r="HB52" s="107">
        <f t="shared" si="354"/>
        <v>0</v>
      </c>
      <c r="HC52" s="90">
        <f t="shared" si="355"/>
        <v>0</v>
      </c>
      <c r="HD52" s="61">
        <f>+ER52+EN52+EJ52+EF52+EB52+DX52+DT52+DP52+DH52+DD52+CZ52+CV52+CR52+CN52+CJ52+CB52+BX52+BT52+BP52+EV52+BL52+BH52+AZ52+AV52+AJ52+AF52+AB52+T52+P52+L52+H52+GV52+GR52+GZ52+EZ52+FD52+FH52</f>
        <v>0</v>
      </c>
      <c r="HE52" s="106">
        <f>+ES52+EO52+EK52+EG52+EC52+DY52+DU52+DQ52+DI52+DE52+DA52+CW52+CS52+CO52+CK52+CC52+BY52+BU52+BQ52+EW52+BM52+BI52+BA52+AW52+AK52+AG52+AC52+U52+Q52+M52+I52+GW52+GS52+HA52+FA52+FE52+FI52</f>
        <v>0</v>
      </c>
      <c r="HF52" s="107">
        <f>+ET52+EP52+EL52+EH52+ED52+DZ52+DV52+DR52+DJ52+DF52+DB52+CX52+CT52+CP52+CL52+CD52+BZ52+BV52+BR52+EX52+BN52+BJ52+BB52+AX52+AL52+AH52+AD52+V52+R52+N52+J52+GX52+GT52+HB52+FB52+FF52+FJ52</f>
        <v>0</v>
      </c>
      <c r="HG52" s="90">
        <f>+EU52+EQ52+EM52+EI52+EE52+EA52+DW52+DS52+DK52+DG52+DC52+CY52+CU52+CQ52+CM52+CE52+CA52+BW52+BS52+EY52+BO52+BK52+BC52+AY52+AM52+AI52+AE52+W52+S52+O52+K52+GY52+GU52+HC52+FK52+FG52+FC52</f>
        <v>0</v>
      </c>
      <c r="HH52" s="61"/>
      <c r="HI52" s="106"/>
      <c r="HJ52" s="107">
        <f t="shared" si="356"/>
        <v>0</v>
      </c>
      <c r="HK52" s="90">
        <f t="shared" si="357"/>
        <v>0</v>
      </c>
    </row>
    <row r="53" spans="1:219" s="42" customFormat="1">
      <c r="A53" s="58">
        <f t="shared" si="155"/>
        <v>40</v>
      </c>
      <c r="C53" s="98"/>
      <c r="D53" s="82"/>
      <c r="E53" s="105">
        <f t="shared" si="257"/>
        <v>0</v>
      </c>
      <c r="F53" s="59"/>
      <c r="G53" s="90"/>
      <c r="H53" s="61"/>
      <c r="I53" s="106">
        <f t="shared" si="258"/>
        <v>0</v>
      </c>
      <c r="J53" s="107">
        <f t="shared" si="259"/>
        <v>0</v>
      </c>
      <c r="K53" s="90">
        <f t="shared" si="260"/>
        <v>0</v>
      </c>
      <c r="L53" s="61"/>
      <c r="M53" s="106">
        <f t="shared" si="261"/>
        <v>0</v>
      </c>
      <c r="N53" s="107">
        <f t="shared" si="262"/>
        <v>0</v>
      </c>
      <c r="O53" s="90">
        <f t="shared" si="263"/>
        <v>0</v>
      </c>
      <c r="P53" s="61"/>
      <c r="Q53" s="106">
        <f t="shared" si="264"/>
        <v>0</v>
      </c>
      <c r="R53" s="107">
        <f t="shared" si="265"/>
        <v>0</v>
      </c>
      <c r="S53" s="90">
        <f t="shared" si="266"/>
        <v>0</v>
      </c>
      <c r="T53" s="61"/>
      <c r="U53" s="106">
        <f t="shared" si="267"/>
        <v>0</v>
      </c>
      <c r="V53" s="107">
        <f t="shared" si="268"/>
        <v>0</v>
      </c>
      <c r="W53" s="90">
        <f t="shared" si="269"/>
        <v>0</v>
      </c>
      <c r="X53" s="61"/>
      <c r="Y53" s="106">
        <f t="shared" si="49"/>
        <v>0</v>
      </c>
      <c r="Z53" s="107">
        <f t="shared" si="50"/>
        <v>0</v>
      </c>
      <c r="AA53" s="90">
        <f t="shared" si="51"/>
        <v>0</v>
      </c>
      <c r="AB53" s="61"/>
      <c r="AC53" s="106">
        <f t="shared" si="270"/>
        <v>0</v>
      </c>
      <c r="AD53" s="107">
        <f t="shared" si="271"/>
        <v>0</v>
      </c>
      <c r="AE53" s="90">
        <f t="shared" si="272"/>
        <v>0</v>
      </c>
      <c r="AF53" s="61"/>
      <c r="AG53" s="106">
        <f t="shared" si="273"/>
        <v>0</v>
      </c>
      <c r="AH53" s="107">
        <f t="shared" si="274"/>
        <v>0</v>
      </c>
      <c r="AI53" s="90">
        <f t="shared" si="275"/>
        <v>0</v>
      </c>
      <c r="AJ53" s="61"/>
      <c r="AK53" s="106">
        <f t="shared" si="276"/>
        <v>0</v>
      </c>
      <c r="AL53" s="107">
        <f t="shared" si="277"/>
        <v>0</v>
      </c>
      <c r="AM53" s="90">
        <f t="shared" si="278"/>
        <v>0</v>
      </c>
      <c r="AN53" s="61"/>
      <c r="AO53" s="106">
        <f t="shared" si="61"/>
        <v>0</v>
      </c>
      <c r="AP53" s="107">
        <f t="shared" si="62"/>
        <v>0</v>
      </c>
      <c r="AQ53" s="90">
        <f t="shared" si="63"/>
        <v>0</v>
      </c>
      <c r="AR53" s="61"/>
      <c r="AS53" s="106">
        <f t="shared" si="64"/>
        <v>0</v>
      </c>
      <c r="AT53" s="107">
        <f t="shared" si="65"/>
        <v>0</v>
      </c>
      <c r="AU53" s="90">
        <f t="shared" si="66"/>
        <v>0</v>
      </c>
      <c r="AV53" s="61"/>
      <c r="AW53" s="106">
        <f t="shared" si="279"/>
        <v>0</v>
      </c>
      <c r="AX53" s="107">
        <f t="shared" si="280"/>
        <v>0</v>
      </c>
      <c r="AY53" s="90">
        <f t="shared" si="281"/>
        <v>0</v>
      </c>
      <c r="AZ53" s="61"/>
      <c r="BA53" s="106">
        <f t="shared" si="282"/>
        <v>0</v>
      </c>
      <c r="BB53" s="107">
        <f t="shared" si="283"/>
        <v>0</v>
      </c>
      <c r="BC53" s="90">
        <f t="shared" si="284"/>
        <v>0</v>
      </c>
      <c r="BD53" s="61"/>
      <c r="BE53" s="106">
        <f t="shared" si="73"/>
        <v>0</v>
      </c>
      <c r="BF53" s="107">
        <f t="shared" si="74"/>
        <v>0</v>
      </c>
      <c r="BG53" s="90">
        <f t="shared" si="75"/>
        <v>0</v>
      </c>
      <c r="BH53" s="61"/>
      <c r="BI53" s="106">
        <f t="shared" si="285"/>
        <v>0</v>
      </c>
      <c r="BJ53" s="107">
        <f t="shared" si="286"/>
        <v>0</v>
      </c>
      <c r="BK53" s="90">
        <f t="shared" si="287"/>
        <v>0</v>
      </c>
      <c r="BL53" s="61"/>
      <c r="BM53" s="106">
        <f t="shared" si="288"/>
        <v>0</v>
      </c>
      <c r="BN53" s="107">
        <f t="shared" si="289"/>
        <v>0</v>
      </c>
      <c r="BO53" s="90">
        <f t="shared" si="290"/>
        <v>0</v>
      </c>
      <c r="BP53" s="61"/>
      <c r="BQ53" s="106">
        <f t="shared" si="291"/>
        <v>0</v>
      </c>
      <c r="BR53" s="151">
        <f t="shared" si="292"/>
        <v>0</v>
      </c>
      <c r="BS53" s="153">
        <f t="shared" si="293"/>
        <v>0</v>
      </c>
      <c r="BT53" s="61"/>
      <c r="BU53" s="106">
        <f t="shared" si="294"/>
        <v>0</v>
      </c>
      <c r="BV53" s="151">
        <f t="shared" si="295"/>
        <v>0</v>
      </c>
      <c r="BW53" s="153">
        <f t="shared" si="296"/>
        <v>0</v>
      </c>
      <c r="BX53" s="61"/>
      <c r="BY53" s="106">
        <f t="shared" si="297"/>
        <v>0</v>
      </c>
      <c r="BZ53" s="151">
        <f t="shared" si="298"/>
        <v>0</v>
      </c>
      <c r="CA53" s="153">
        <f t="shared" si="299"/>
        <v>0</v>
      </c>
      <c r="CB53" s="61"/>
      <c r="CC53" s="106">
        <f t="shared" si="300"/>
        <v>0</v>
      </c>
      <c r="CD53" s="151">
        <f t="shared" si="301"/>
        <v>0</v>
      </c>
      <c r="CE53" s="153">
        <f t="shared" si="302"/>
        <v>0</v>
      </c>
      <c r="CF53" s="61"/>
      <c r="CG53" s="106">
        <f t="shared" si="94"/>
        <v>0</v>
      </c>
      <c r="CH53" s="151">
        <f t="shared" si="95"/>
        <v>0</v>
      </c>
      <c r="CI53" s="153">
        <f t="shared" si="96"/>
        <v>0</v>
      </c>
      <c r="CJ53" s="61"/>
      <c r="CK53" s="106">
        <f t="shared" si="303"/>
        <v>0</v>
      </c>
      <c r="CL53" s="151">
        <f t="shared" si="304"/>
        <v>0</v>
      </c>
      <c r="CM53" s="153">
        <f t="shared" si="305"/>
        <v>0</v>
      </c>
      <c r="CN53" s="61"/>
      <c r="CO53" s="106">
        <f t="shared" si="306"/>
        <v>0</v>
      </c>
      <c r="CP53" s="151">
        <f t="shared" si="307"/>
        <v>0</v>
      </c>
      <c r="CQ53" s="153">
        <f t="shared" si="308"/>
        <v>0</v>
      </c>
      <c r="CR53" s="61"/>
      <c r="CS53" s="106">
        <f t="shared" si="309"/>
        <v>0</v>
      </c>
      <c r="CT53" s="151">
        <f t="shared" si="310"/>
        <v>0</v>
      </c>
      <c r="CU53" s="153">
        <f t="shared" si="311"/>
        <v>0</v>
      </c>
      <c r="CV53" s="61"/>
      <c r="CW53" s="106">
        <f t="shared" si="312"/>
        <v>0</v>
      </c>
      <c r="CX53" s="151">
        <f t="shared" si="313"/>
        <v>0</v>
      </c>
      <c r="CY53" s="153">
        <f t="shared" si="314"/>
        <v>0</v>
      </c>
      <c r="CZ53" s="61"/>
      <c r="DA53" s="106">
        <f t="shared" si="315"/>
        <v>0</v>
      </c>
      <c r="DB53" s="151">
        <f t="shared" si="316"/>
        <v>0</v>
      </c>
      <c r="DC53" s="90">
        <f t="shared" si="317"/>
        <v>0</v>
      </c>
      <c r="DD53" s="61"/>
      <c r="DE53" s="106">
        <f t="shared" si="318"/>
        <v>0</v>
      </c>
      <c r="DF53" s="107">
        <f t="shared" si="319"/>
        <v>0</v>
      </c>
      <c r="DG53" s="90">
        <f t="shared" si="320"/>
        <v>0</v>
      </c>
      <c r="DH53" s="61"/>
      <c r="DI53" s="106">
        <f t="shared" si="321"/>
        <v>0</v>
      </c>
      <c r="DJ53" s="107">
        <f t="shared" si="322"/>
        <v>0</v>
      </c>
      <c r="DK53" s="90">
        <f t="shared" si="323"/>
        <v>0</v>
      </c>
      <c r="DL53" s="61"/>
      <c r="DM53" s="106">
        <f t="shared" si="118"/>
        <v>0</v>
      </c>
      <c r="DN53" s="107">
        <f t="shared" si="119"/>
        <v>0</v>
      </c>
      <c r="DO53" s="90">
        <f t="shared" si="120"/>
        <v>0</v>
      </c>
      <c r="DP53" s="61"/>
      <c r="DQ53" s="106">
        <f t="shared" si="324"/>
        <v>0</v>
      </c>
      <c r="DR53" s="107">
        <f t="shared" si="325"/>
        <v>0</v>
      </c>
      <c r="DS53" s="90">
        <f t="shared" si="326"/>
        <v>0</v>
      </c>
      <c r="DT53" s="61"/>
      <c r="DU53" s="106">
        <f t="shared" si="327"/>
        <v>0</v>
      </c>
      <c r="DV53" s="107">
        <f t="shared" si="328"/>
        <v>0</v>
      </c>
      <c r="DW53" s="90">
        <f t="shared" si="329"/>
        <v>0</v>
      </c>
      <c r="DX53" s="61"/>
      <c r="DY53" s="106">
        <f t="shared" si="330"/>
        <v>0</v>
      </c>
      <c r="DZ53" s="107">
        <f t="shared" si="331"/>
        <v>0</v>
      </c>
      <c r="EA53" s="90">
        <f t="shared" si="332"/>
        <v>0</v>
      </c>
      <c r="EB53" s="61"/>
      <c r="EC53" s="106">
        <f t="shared" si="333"/>
        <v>0</v>
      </c>
      <c r="ED53" s="107">
        <f t="shared" si="334"/>
        <v>0</v>
      </c>
      <c r="EE53" s="90">
        <f t="shared" si="335"/>
        <v>0</v>
      </c>
      <c r="EF53" s="61"/>
      <c r="EG53" s="106">
        <f t="shared" si="336"/>
        <v>0</v>
      </c>
      <c r="EH53" s="107">
        <f t="shared" si="337"/>
        <v>0</v>
      </c>
      <c r="EI53" s="90">
        <f t="shared" si="338"/>
        <v>0</v>
      </c>
      <c r="EJ53" s="61"/>
      <c r="EK53" s="106">
        <f t="shared" si="339"/>
        <v>0</v>
      </c>
      <c r="EL53" s="107">
        <f t="shared" si="340"/>
        <v>0</v>
      </c>
      <c r="EM53" s="90">
        <f t="shared" si="341"/>
        <v>0</v>
      </c>
      <c r="EN53" s="61"/>
      <c r="EO53" s="106">
        <f t="shared" si="342"/>
        <v>0</v>
      </c>
      <c r="EP53" s="107">
        <f t="shared" si="343"/>
        <v>0</v>
      </c>
      <c r="EQ53" s="90">
        <f t="shared" si="344"/>
        <v>0</v>
      </c>
      <c r="ER53" s="61"/>
      <c r="ES53" s="106">
        <f t="shared" si="345"/>
        <v>0</v>
      </c>
      <c r="ET53" s="107">
        <f t="shared" si="346"/>
        <v>0</v>
      </c>
      <c r="EU53" s="90">
        <f t="shared" si="347"/>
        <v>0</v>
      </c>
      <c r="EV53" s="61"/>
      <c r="EW53" s="106">
        <f t="shared" si="358"/>
        <v>0</v>
      </c>
      <c r="EX53" s="151">
        <f t="shared" si="359"/>
        <v>0</v>
      </c>
      <c r="EY53" s="152">
        <f t="shared" si="360"/>
        <v>0</v>
      </c>
      <c r="EZ53" s="61"/>
      <c r="FA53" s="106">
        <f t="shared" si="361"/>
        <v>0</v>
      </c>
      <c r="FB53" s="151">
        <f t="shared" si="362"/>
        <v>0</v>
      </c>
      <c r="FC53" s="152">
        <f t="shared" si="363"/>
        <v>0</v>
      </c>
      <c r="FD53" s="61"/>
      <c r="FE53" s="106">
        <f t="shared" si="364"/>
        <v>0</v>
      </c>
      <c r="FF53" s="151">
        <f t="shared" si="365"/>
        <v>0</v>
      </c>
      <c r="FG53" s="152">
        <f t="shared" si="366"/>
        <v>0</v>
      </c>
      <c r="FH53" s="61"/>
      <c r="FI53" s="106">
        <f t="shared" si="367"/>
        <v>0</v>
      </c>
      <c r="FJ53" s="151">
        <f t="shared" si="368"/>
        <v>0</v>
      </c>
      <c r="FK53" s="152">
        <f t="shared" si="369"/>
        <v>0</v>
      </c>
      <c r="FL53" s="61"/>
      <c r="FM53" s="106">
        <f t="shared" si="13"/>
        <v>0</v>
      </c>
      <c r="FN53" s="151">
        <f t="shared" si="14"/>
        <v>0</v>
      </c>
      <c r="FO53" s="152">
        <f t="shared" si="15"/>
        <v>0</v>
      </c>
      <c r="FP53" s="61"/>
      <c r="FQ53" s="106">
        <f t="shared" si="16"/>
        <v>0</v>
      </c>
      <c r="FR53" s="151">
        <f t="shared" si="17"/>
        <v>0</v>
      </c>
      <c r="FS53" s="152">
        <f t="shared" si="18"/>
        <v>0</v>
      </c>
      <c r="FT53" s="61"/>
      <c r="FU53" s="106">
        <f t="shared" si="19"/>
        <v>0</v>
      </c>
      <c r="FV53" s="151">
        <f t="shared" si="20"/>
        <v>0</v>
      </c>
      <c r="FW53" s="152">
        <f t="shared" si="21"/>
        <v>0</v>
      </c>
      <c r="FX53" s="61"/>
      <c r="FY53" s="106">
        <f t="shared" si="22"/>
        <v>0</v>
      </c>
      <c r="FZ53" s="151">
        <f t="shared" si="23"/>
        <v>0</v>
      </c>
      <c r="GA53" s="152">
        <f t="shared" si="24"/>
        <v>0</v>
      </c>
      <c r="GB53" s="61"/>
      <c r="GC53" s="106">
        <f t="shared" si="25"/>
        <v>0</v>
      </c>
      <c r="GD53" s="151">
        <f t="shared" si="26"/>
        <v>0</v>
      </c>
      <c r="GE53" s="152">
        <f t="shared" si="27"/>
        <v>0</v>
      </c>
      <c r="GF53" s="61"/>
      <c r="GG53" s="106">
        <f t="shared" si="28"/>
        <v>0</v>
      </c>
      <c r="GH53" s="151">
        <f t="shared" si="29"/>
        <v>0</v>
      </c>
      <c r="GI53" s="152">
        <f t="shared" si="30"/>
        <v>0</v>
      </c>
      <c r="GJ53" s="61"/>
      <c r="GK53" s="106">
        <f t="shared" si="31"/>
        <v>0</v>
      </c>
      <c r="GL53" s="151">
        <f t="shared" si="32"/>
        <v>0</v>
      </c>
      <c r="GM53" s="152">
        <f t="shared" si="33"/>
        <v>0</v>
      </c>
      <c r="GN53" s="61"/>
      <c r="GO53" s="106">
        <f t="shared" si="34"/>
        <v>0</v>
      </c>
      <c r="GP53" s="151">
        <f t="shared" si="35"/>
        <v>0</v>
      </c>
      <c r="GQ53" s="152">
        <f t="shared" si="36"/>
        <v>0</v>
      </c>
      <c r="GR53" s="61"/>
      <c r="GS53" s="106">
        <f t="shared" si="348"/>
        <v>0</v>
      </c>
      <c r="GT53" s="107">
        <f t="shared" si="349"/>
        <v>0</v>
      </c>
      <c r="GU53" s="90">
        <f t="shared" si="350"/>
        <v>0</v>
      </c>
      <c r="GV53" s="61"/>
      <c r="GW53" s="106">
        <f t="shared" si="351"/>
        <v>0</v>
      </c>
      <c r="GX53" s="107">
        <f t="shared" si="352"/>
        <v>0</v>
      </c>
      <c r="GY53" s="90">
        <f t="shared" si="353"/>
        <v>0</v>
      </c>
      <c r="GZ53" s="61"/>
      <c r="HA53" s="106"/>
      <c r="HB53" s="107">
        <f t="shared" si="354"/>
        <v>0</v>
      </c>
      <c r="HC53" s="90">
        <f t="shared" si="355"/>
        <v>0</v>
      </c>
      <c r="HD53" s="61">
        <f>+ER53+EN53+EJ53+EF53+EB53+DX53+DT53+DP53+DH53+DD53+CZ53+CV53+CR53+CN53+CJ53+CB53+BX53+BT53+BP53+EV53+BL53+BH53+AZ53+AV53+AJ53+AF53+AB53+T53+P53+L53+H53+GV53+GR53+GZ53+EZ53+FD53+FH53</f>
        <v>0</v>
      </c>
      <c r="HE53" s="106">
        <f>+ES53+EO53+EK53+EG53+EC53+DY53+DU53+DQ53+DI53+DE53+DA53+CW53+CS53+CO53+CK53+CC53+BY53+BU53+BQ53+EW53+BM53+BI53+BA53+AW53+AK53+AG53+AC53+U53+Q53+M53+I53+GW53+GS53+HA53+FA53+FE53+FI53</f>
        <v>0</v>
      </c>
      <c r="HF53" s="107">
        <f>+ET53+EP53+EL53+EH53+ED53+DZ53+DV53+DR53+DJ53+DF53+DB53+CX53+CT53+CP53+CL53+CD53+BZ53+BV53+BR53+EX53+BN53+BJ53+BB53+AX53+AL53+AH53+AD53+V53+R53+N53+J53+GX53+GT53+HB53+FB53+FF53+FJ53</f>
        <v>0</v>
      </c>
      <c r="HG53" s="90">
        <f>+EU53+EQ53+EM53+EI53+EE53+EA53+DW53+DS53+DK53+DG53+DC53+CY53+CU53+CQ53+CM53+CE53+CA53+BW53+BS53+EY53+BO53+BK53+BC53+AY53+AM53+AI53+AE53+W53+S53+O53+K53+GY53+GU53+HC53+FK53+FG53+FC53</f>
        <v>0</v>
      </c>
      <c r="HH53" s="61"/>
      <c r="HI53" s="106"/>
      <c r="HJ53" s="107">
        <f t="shared" si="356"/>
        <v>0</v>
      </c>
      <c r="HK53" s="90">
        <f t="shared" si="357"/>
        <v>0</v>
      </c>
    </row>
    <row r="54" spans="1:219" s="42" customFormat="1">
      <c r="A54" s="58">
        <f t="shared" si="155"/>
        <v>41</v>
      </c>
      <c r="C54" s="98"/>
      <c r="D54" s="82"/>
      <c r="E54" s="105">
        <f t="shared" si="257"/>
        <v>0</v>
      </c>
      <c r="F54" s="59"/>
      <c r="G54" s="90"/>
      <c r="H54" s="61"/>
      <c r="I54" s="106">
        <f t="shared" si="258"/>
        <v>0</v>
      </c>
      <c r="J54" s="107">
        <f t="shared" si="259"/>
        <v>0</v>
      </c>
      <c r="K54" s="90">
        <f t="shared" si="260"/>
        <v>0</v>
      </c>
      <c r="L54" s="61"/>
      <c r="M54" s="106">
        <f t="shared" si="261"/>
        <v>0</v>
      </c>
      <c r="N54" s="107">
        <f t="shared" si="262"/>
        <v>0</v>
      </c>
      <c r="O54" s="90">
        <f t="shared" si="263"/>
        <v>0</v>
      </c>
      <c r="P54" s="61"/>
      <c r="Q54" s="106">
        <f t="shared" si="264"/>
        <v>0</v>
      </c>
      <c r="R54" s="107">
        <f t="shared" si="265"/>
        <v>0</v>
      </c>
      <c r="S54" s="90">
        <f t="shared" si="266"/>
        <v>0</v>
      </c>
      <c r="T54" s="61"/>
      <c r="U54" s="106">
        <f t="shared" si="267"/>
        <v>0</v>
      </c>
      <c r="V54" s="107">
        <f t="shared" si="268"/>
        <v>0</v>
      </c>
      <c r="W54" s="90">
        <f t="shared" si="269"/>
        <v>0</v>
      </c>
      <c r="X54" s="61"/>
      <c r="Y54" s="106">
        <f t="shared" si="49"/>
        <v>0</v>
      </c>
      <c r="Z54" s="107">
        <f t="shared" si="50"/>
        <v>0</v>
      </c>
      <c r="AA54" s="90">
        <f t="shared" si="51"/>
        <v>0</v>
      </c>
      <c r="AB54" s="61"/>
      <c r="AC54" s="106">
        <f t="shared" si="270"/>
        <v>0</v>
      </c>
      <c r="AD54" s="107">
        <f t="shared" si="271"/>
        <v>0</v>
      </c>
      <c r="AE54" s="90">
        <f t="shared" si="272"/>
        <v>0</v>
      </c>
      <c r="AF54" s="61"/>
      <c r="AG54" s="106">
        <f t="shared" si="273"/>
        <v>0</v>
      </c>
      <c r="AH54" s="107">
        <f t="shared" si="274"/>
        <v>0</v>
      </c>
      <c r="AI54" s="90">
        <f t="shared" si="275"/>
        <v>0</v>
      </c>
      <c r="AJ54" s="61"/>
      <c r="AK54" s="106">
        <f t="shared" si="276"/>
        <v>0</v>
      </c>
      <c r="AL54" s="107">
        <f t="shared" si="277"/>
        <v>0</v>
      </c>
      <c r="AM54" s="90">
        <f t="shared" si="278"/>
        <v>0</v>
      </c>
      <c r="AN54" s="61"/>
      <c r="AO54" s="106">
        <f t="shared" si="61"/>
        <v>0</v>
      </c>
      <c r="AP54" s="107">
        <f t="shared" si="62"/>
        <v>0</v>
      </c>
      <c r="AQ54" s="90">
        <f t="shared" si="63"/>
        <v>0</v>
      </c>
      <c r="AR54" s="61"/>
      <c r="AS54" s="106">
        <f t="shared" si="64"/>
        <v>0</v>
      </c>
      <c r="AT54" s="107">
        <f t="shared" si="65"/>
        <v>0</v>
      </c>
      <c r="AU54" s="90">
        <f t="shared" si="66"/>
        <v>0</v>
      </c>
      <c r="AV54" s="61"/>
      <c r="AW54" s="106">
        <f t="shared" si="279"/>
        <v>0</v>
      </c>
      <c r="AX54" s="107">
        <f t="shared" si="280"/>
        <v>0</v>
      </c>
      <c r="AY54" s="90">
        <f t="shared" si="281"/>
        <v>0</v>
      </c>
      <c r="AZ54" s="61"/>
      <c r="BA54" s="106">
        <f t="shared" si="282"/>
        <v>0</v>
      </c>
      <c r="BB54" s="107">
        <f t="shared" si="283"/>
        <v>0</v>
      </c>
      <c r="BC54" s="90">
        <f t="shared" si="284"/>
        <v>0</v>
      </c>
      <c r="BD54" s="61"/>
      <c r="BE54" s="106">
        <f t="shared" si="73"/>
        <v>0</v>
      </c>
      <c r="BF54" s="107">
        <f t="shared" si="74"/>
        <v>0</v>
      </c>
      <c r="BG54" s="90">
        <f t="shared" si="75"/>
        <v>0</v>
      </c>
      <c r="BH54" s="61"/>
      <c r="BI54" s="106">
        <f t="shared" si="285"/>
        <v>0</v>
      </c>
      <c r="BJ54" s="107">
        <f t="shared" si="286"/>
        <v>0</v>
      </c>
      <c r="BK54" s="90">
        <f t="shared" si="287"/>
        <v>0</v>
      </c>
      <c r="BL54" s="61"/>
      <c r="BM54" s="106">
        <f t="shared" si="288"/>
        <v>0</v>
      </c>
      <c r="BN54" s="107">
        <f t="shared" si="289"/>
        <v>0</v>
      </c>
      <c r="BO54" s="90">
        <f t="shared" si="290"/>
        <v>0</v>
      </c>
      <c r="BP54" s="61"/>
      <c r="BQ54" s="106">
        <f t="shared" si="291"/>
        <v>0</v>
      </c>
      <c r="BR54" s="151">
        <f t="shared" si="292"/>
        <v>0</v>
      </c>
      <c r="BS54" s="153">
        <f t="shared" si="293"/>
        <v>0</v>
      </c>
      <c r="BT54" s="61"/>
      <c r="BU54" s="106">
        <f t="shared" si="294"/>
        <v>0</v>
      </c>
      <c r="BV54" s="151">
        <f t="shared" si="295"/>
        <v>0</v>
      </c>
      <c r="BW54" s="153">
        <f t="shared" si="296"/>
        <v>0</v>
      </c>
      <c r="BX54" s="61"/>
      <c r="BY54" s="106">
        <f t="shared" si="297"/>
        <v>0</v>
      </c>
      <c r="BZ54" s="151">
        <f t="shared" si="298"/>
        <v>0</v>
      </c>
      <c r="CA54" s="153">
        <f t="shared" si="299"/>
        <v>0</v>
      </c>
      <c r="CB54" s="61"/>
      <c r="CC54" s="106">
        <f t="shared" si="300"/>
        <v>0</v>
      </c>
      <c r="CD54" s="151">
        <f t="shared" si="301"/>
        <v>0</v>
      </c>
      <c r="CE54" s="153">
        <f t="shared" si="302"/>
        <v>0</v>
      </c>
      <c r="CF54" s="61"/>
      <c r="CG54" s="106">
        <f t="shared" si="94"/>
        <v>0</v>
      </c>
      <c r="CH54" s="151">
        <f t="shared" si="95"/>
        <v>0</v>
      </c>
      <c r="CI54" s="153">
        <f t="shared" si="96"/>
        <v>0</v>
      </c>
      <c r="CJ54" s="61"/>
      <c r="CK54" s="106">
        <f t="shared" si="303"/>
        <v>0</v>
      </c>
      <c r="CL54" s="151">
        <f t="shared" si="304"/>
        <v>0</v>
      </c>
      <c r="CM54" s="153">
        <f t="shared" si="305"/>
        <v>0</v>
      </c>
      <c r="CN54" s="61"/>
      <c r="CO54" s="106">
        <f t="shared" si="306"/>
        <v>0</v>
      </c>
      <c r="CP54" s="151">
        <f t="shared" si="307"/>
        <v>0</v>
      </c>
      <c r="CQ54" s="153">
        <f t="shared" si="308"/>
        <v>0</v>
      </c>
      <c r="CR54" s="61"/>
      <c r="CS54" s="106">
        <f t="shared" si="309"/>
        <v>0</v>
      </c>
      <c r="CT54" s="151">
        <f t="shared" si="310"/>
        <v>0</v>
      </c>
      <c r="CU54" s="153">
        <f t="shared" si="311"/>
        <v>0</v>
      </c>
      <c r="CV54" s="61"/>
      <c r="CW54" s="106">
        <f t="shared" si="312"/>
        <v>0</v>
      </c>
      <c r="CX54" s="151">
        <f t="shared" si="313"/>
        <v>0</v>
      </c>
      <c r="CY54" s="153">
        <f t="shared" si="314"/>
        <v>0</v>
      </c>
      <c r="CZ54" s="61"/>
      <c r="DA54" s="106">
        <f t="shared" si="315"/>
        <v>0</v>
      </c>
      <c r="DB54" s="151">
        <f t="shared" si="316"/>
        <v>0</v>
      </c>
      <c r="DC54" s="90">
        <f t="shared" si="317"/>
        <v>0</v>
      </c>
      <c r="DD54" s="61"/>
      <c r="DE54" s="106">
        <f t="shared" si="318"/>
        <v>0</v>
      </c>
      <c r="DF54" s="107">
        <f t="shared" si="319"/>
        <v>0</v>
      </c>
      <c r="DG54" s="90">
        <f t="shared" si="320"/>
        <v>0</v>
      </c>
      <c r="DH54" s="61"/>
      <c r="DI54" s="106">
        <f t="shared" si="321"/>
        <v>0</v>
      </c>
      <c r="DJ54" s="107">
        <f t="shared" si="322"/>
        <v>0</v>
      </c>
      <c r="DK54" s="90">
        <f t="shared" si="323"/>
        <v>0</v>
      </c>
      <c r="DL54" s="61"/>
      <c r="DM54" s="106">
        <f t="shared" si="118"/>
        <v>0</v>
      </c>
      <c r="DN54" s="107">
        <f t="shared" si="119"/>
        <v>0</v>
      </c>
      <c r="DO54" s="90">
        <f t="shared" si="120"/>
        <v>0</v>
      </c>
      <c r="DP54" s="61"/>
      <c r="DQ54" s="106">
        <f t="shared" si="324"/>
        <v>0</v>
      </c>
      <c r="DR54" s="107">
        <f t="shared" si="325"/>
        <v>0</v>
      </c>
      <c r="DS54" s="90">
        <f t="shared" si="326"/>
        <v>0</v>
      </c>
      <c r="DT54" s="61"/>
      <c r="DU54" s="106">
        <f t="shared" si="327"/>
        <v>0</v>
      </c>
      <c r="DV54" s="107">
        <f t="shared" si="328"/>
        <v>0</v>
      </c>
      <c r="DW54" s="90">
        <f t="shared" si="329"/>
        <v>0</v>
      </c>
      <c r="DX54" s="61"/>
      <c r="DY54" s="106">
        <f t="shared" si="330"/>
        <v>0</v>
      </c>
      <c r="DZ54" s="107">
        <f t="shared" si="331"/>
        <v>0</v>
      </c>
      <c r="EA54" s="90">
        <f t="shared" si="332"/>
        <v>0</v>
      </c>
      <c r="EB54" s="61"/>
      <c r="EC54" s="106">
        <f t="shared" si="333"/>
        <v>0</v>
      </c>
      <c r="ED54" s="107">
        <f t="shared" si="334"/>
        <v>0</v>
      </c>
      <c r="EE54" s="90">
        <f t="shared" si="335"/>
        <v>0</v>
      </c>
      <c r="EF54" s="61"/>
      <c r="EG54" s="106">
        <f t="shared" si="336"/>
        <v>0</v>
      </c>
      <c r="EH54" s="107">
        <f t="shared" si="337"/>
        <v>0</v>
      </c>
      <c r="EI54" s="90">
        <f t="shared" si="338"/>
        <v>0</v>
      </c>
      <c r="EJ54" s="61"/>
      <c r="EK54" s="106">
        <f t="shared" si="339"/>
        <v>0</v>
      </c>
      <c r="EL54" s="107">
        <f t="shared" si="340"/>
        <v>0</v>
      </c>
      <c r="EM54" s="90">
        <f t="shared" si="341"/>
        <v>0</v>
      </c>
      <c r="EN54" s="61"/>
      <c r="EO54" s="106">
        <f t="shared" si="342"/>
        <v>0</v>
      </c>
      <c r="EP54" s="107">
        <f t="shared" si="343"/>
        <v>0</v>
      </c>
      <c r="EQ54" s="90">
        <f t="shared" si="344"/>
        <v>0</v>
      </c>
      <c r="ER54" s="61"/>
      <c r="ES54" s="106">
        <f t="shared" si="345"/>
        <v>0</v>
      </c>
      <c r="ET54" s="107">
        <f t="shared" si="346"/>
        <v>0</v>
      </c>
      <c r="EU54" s="90">
        <f t="shared" si="347"/>
        <v>0</v>
      </c>
      <c r="EV54" s="61"/>
      <c r="EW54" s="106">
        <f t="shared" si="358"/>
        <v>0</v>
      </c>
      <c r="EX54" s="151">
        <f t="shared" si="359"/>
        <v>0</v>
      </c>
      <c r="EY54" s="152">
        <f t="shared" si="360"/>
        <v>0</v>
      </c>
      <c r="EZ54" s="61"/>
      <c r="FA54" s="106">
        <f t="shared" si="361"/>
        <v>0</v>
      </c>
      <c r="FB54" s="151">
        <f t="shared" si="362"/>
        <v>0</v>
      </c>
      <c r="FC54" s="152">
        <f t="shared" si="363"/>
        <v>0</v>
      </c>
      <c r="FD54" s="61"/>
      <c r="FE54" s="106">
        <f t="shared" si="364"/>
        <v>0</v>
      </c>
      <c r="FF54" s="151">
        <f t="shared" si="365"/>
        <v>0</v>
      </c>
      <c r="FG54" s="152">
        <f t="shared" si="366"/>
        <v>0</v>
      </c>
      <c r="FH54" s="61"/>
      <c r="FI54" s="106">
        <f t="shared" si="367"/>
        <v>0</v>
      </c>
      <c r="FJ54" s="151">
        <f t="shared" si="368"/>
        <v>0</v>
      </c>
      <c r="FK54" s="152">
        <f t="shared" si="369"/>
        <v>0</v>
      </c>
      <c r="FL54" s="61"/>
      <c r="FM54" s="106">
        <f t="shared" si="13"/>
        <v>0</v>
      </c>
      <c r="FN54" s="151">
        <f t="shared" si="14"/>
        <v>0</v>
      </c>
      <c r="FO54" s="152">
        <f t="shared" si="15"/>
        <v>0</v>
      </c>
      <c r="FP54" s="61"/>
      <c r="FQ54" s="106">
        <f t="shared" si="16"/>
        <v>0</v>
      </c>
      <c r="FR54" s="151">
        <f t="shared" si="17"/>
        <v>0</v>
      </c>
      <c r="FS54" s="152">
        <f t="shared" si="18"/>
        <v>0</v>
      </c>
      <c r="FT54" s="61"/>
      <c r="FU54" s="106">
        <f t="shared" si="19"/>
        <v>0</v>
      </c>
      <c r="FV54" s="151">
        <f t="shared" si="20"/>
        <v>0</v>
      </c>
      <c r="FW54" s="152">
        <f t="shared" si="21"/>
        <v>0</v>
      </c>
      <c r="FX54" s="61"/>
      <c r="FY54" s="106">
        <f t="shared" si="22"/>
        <v>0</v>
      </c>
      <c r="FZ54" s="151">
        <f t="shared" si="23"/>
        <v>0</v>
      </c>
      <c r="GA54" s="152">
        <f t="shared" si="24"/>
        <v>0</v>
      </c>
      <c r="GB54" s="61"/>
      <c r="GC54" s="106">
        <f t="shared" si="25"/>
        <v>0</v>
      </c>
      <c r="GD54" s="151">
        <f t="shared" si="26"/>
        <v>0</v>
      </c>
      <c r="GE54" s="152">
        <f t="shared" si="27"/>
        <v>0</v>
      </c>
      <c r="GF54" s="61"/>
      <c r="GG54" s="106">
        <f t="shared" si="28"/>
        <v>0</v>
      </c>
      <c r="GH54" s="151">
        <f t="shared" si="29"/>
        <v>0</v>
      </c>
      <c r="GI54" s="152">
        <f t="shared" si="30"/>
        <v>0</v>
      </c>
      <c r="GJ54" s="61"/>
      <c r="GK54" s="106">
        <f t="shared" si="31"/>
        <v>0</v>
      </c>
      <c r="GL54" s="151">
        <f t="shared" si="32"/>
        <v>0</v>
      </c>
      <c r="GM54" s="152">
        <f t="shared" si="33"/>
        <v>0</v>
      </c>
      <c r="GN54" s="61"/>
      <c r="GO54" s="106">
        <f t="shared" si="34"/>
        <v>0</v>
      </c>
      <c r="GP54" s="151">
        <f t="shared" si="35"/>
        <v>0</v>
      </c>
      <c r="GQ54" s="152">
        <f t="shared" si="36"/>
        <v>0</v>
      </c>
      <c r="GR54" s="61"/>
      <c r="GS54" s="106">
        <f t="shared" si="348"/>
        <v>0</v>
      </c>
      <c r="GT54" s="107">
        <f t="shared" si="349"/>
        <v>0</v>
      </c>
      <c r="GU54" s="90">
        <f t="shared" si="350"/>
        <v>0</v>
      </c>
      <c r="GV54" s="61"/>
      <c r="GW54" s="106">
        <f t="shared" si="351"/>
        <v>0</v>
      </c>
      <c r="GX54" s="107">
        <f t="shared" si="352"/>
        <v>0</v>
      </c>
      <c r="GY54" s="90">
        <f t="shared" si="353"/>
        <v>0</v>
      </c>
      <c r="GZ54" s="61"/>
      <c r="HA54" s="106"/>
      <c r="HB54" s="107">
        <f t="shared" si="354"/>
        <v>0</v>
      </c>
      <c r="HC54" s="90">
        <f t="shared" si="355"/>
        <v>0</v>
      </c>
      <c r="HD54" s="61">
        <f>+ER54+EN54+EJ54+EF54+EB54+DX54+DT54+DP54+DH54+DD54+CZ54+CV54+CR54+CN54+CJ54+CB54+BX54+BT54+BP54+EV54+BL54+BH54+AZ54+AV54+AJ54+AF54+AB54+T54+P54+L54+H54+GV54+GR54+GZ54+EZ54+FD54+FH54</f>
        <v>0</v>
      </c>
      <c r="HE54" s="106">
        <f>+ES54+EO54+EK54+EG54+EC54+DY54+DU54+DQ54+DI54+DE54+DA54+CW54+CS54+CO54+CK54+CC54+BY54+BU54+BQ54+EW54+BM54+BI54+BA54+AW54+AK54+AG54+AC54+U54+Q54+M54+I54+GW54+GS54+HA54+FA54+FE54+FI54</f>
        <v>0</v>
      </c>
      <c r="HF54" s="107">
        <f>+ET54+EP54+EL54+EH54+ED54+DZ54+DV54+DR54+DJ54+DF54+DB54+CX54+CT54+CP54+CL54+CD54+BZ54+BV54+BR54+EX54+BN54+BJ54+BB54+AX54+AL54+AH54+AD54+V54+R54+N54+J54+GX54+GT54+HB54+FB54+FF54+FJ54</f>
        <v>0</v>
      </c>
      <c r="HG54" s="90">
        <f>+EU54+EQ54+EM54+EI54+EE54+EA54+DW54+DS54+DK54+DG54+DC54+CY54+CU54+CQ54+CM54+CE54+CA54+BW54+BS54+EY54+BO54+BK54+BC54+AY54+AM54+AI54+AE54+W54+S54+O54+K54+GY54+GU54+HC54+FK54+FG54+FC54</f>
        <v>0</v>
      </c>
      <c r="HH54" s="61"/>
      <c r="HI54" s="106"/>
      <c r="HJ54" s="107">
        <f t="shared" si="356"/>
        <v>0</v>
      </c>
      <c r="HK54" s="90">
        <f t="shared" si="357"/>
        <v>0</v>
      </c>
    </row>
    <row r="55" spans="1:219" s="42" customFormat="1">
      <c r="A55" s="58">
        <f t="shared" si="155"/>
        <v>42</v>
      </c>
      <c r="C55" s="98"/>
      <c r="D55" s="82"/>
      <c r="E55" s="105">
        <f t="shared" si="257"/>
        <v>0</v>
      </c>
      <c r="F55" s="59"/>
      <c r="G55" s="90"/>
      <c r="H55" s="61"/>
      <c r="I55" s="106">
        <f t="shared" si="258"/>
        <v>0</v>
      </c>
      <c r="J55" s="107">
        <f t="shared" si="259"/>
        <v>0</v>
      </c>
      <c r="K55" s="90">
        <f t="shared" si="260"/>
        <v>0</v>
      </c>
      <c r="L55" s="61"/>
      <c r="M55" s="106">
        <f t="shared" si="261"/>
        <v>0</v>
      </c>
      <c r="N55" s="107">
        <f t="shared" si="262"/>
        <v>0</v>
      </c>
      <c r="O55" s="90">
        <f t="shared" si="263"/>
        <v>0</v>
      </c>
      <c r="P55" s="61"/>
      <c r="Q55" s="106">
        <f t="shared" si="264"/>
        <v>0</v>
      </c>
      <c r="R55" s="107">
        <f t="shared" si="265"/>
        <v>0</v>
      </c>
      <c r="S55" s="90">
        <f t="shared" si="266"/>
        <v>0</v>
      </c>
      <c r="T55" s="61"/>
      <c r="U55" s="106">
        <f t="shared" si="267"/>
        <v>0</v>
      </c>
      <c r="V55" s="107">
        <f t="shared" si="268"/>
        <v>0</v>
      </c>
      <c r="W55" s="90">
        <f t="shared" si="269"/>
        <v>0</v>
      </c>
      <c r="X55" s="61"/>
      <c r="Y55" s="106">
        <f t="shared" si="49"/>
        <v>0</v>
      </c>
      <c r="Z55" s="107">
        <f t="shared" si="50"/>
        <v>0</v>
      </c>
      <c r="AA55" s="90">
        <f t="shared" si="51"/>
        <v>0</v>
      </c>
      <c r="AB55" s="61"/>
      <c r="AC55" s="106">
        <f t="shared" si="270"/>
        <v>0</v>
      </c>
      <c r="AD55" s="107">
        <f t="shared" si="271"/>
        <v>0</v>
      </c>
      <c r="AE55" s="90">
        <f t="shared" si="272"/>
        <v>0</v>
      </c>
      <c r="AF55" s="61"/>
      <c r="AG55" s="106">
        <f t="shared" si="273"/>
        <v>0</v>
      </c>
      <c r="AH55" s="107">
        <f t="shared" si="274"/>
        <v>0</v>
      </c>
      <c r="AI55" s="90">
        <f t="shared" si="275"/>
        <v>0</v>
      </c>
      <c r="AJ55" s="61"/>
      <c r="AK55" s="106">
        <f t="shared" si="276"/>
        <v>0</v>
      </c>
      <c r="AL55" s="107">
        <f t="shared" si="277"/>
        <v>0</v>
      </c>
      <c r="AM55" s="90">
        <f t="shared" si="278"/>
        <v>0</v>
      </c>
      <c r="AN55" s="61"/>
      <c r="AO55" s="106">
        <f t="shared" si="61"/>
        <v>0</v>
      </c>
      <c r="AP55" s="107">
        <f t="shared" si="62"/>
        <v>0</v>
      </c>
      <c r="AQ55" s="90">
        <f t="shared" si="63"/>
        <v>0</v>
      </c>
      <c r="AR55" s="61"/>
      <c r="AS55" s="106">
        <f t="shared" si="64"/>
        <v>0</v>
      </c>
      <c r="AT55" s="107">
        <f t="shared" si="65"/>
        <v>0</v>
      </c>
      <c r="AU55" s="90">
        <f t="shared" si="66"/>
        <v>0</v>
      </c>
      <c r="AV55" s="61"/>
      <c r="AW55" s="106">
        <f t="shared" si="279"/>
        <v>0</v>
      </c>
      <c r="AX55" s="107">
        <f t="shared" si="280"/>
        <v>0</v>
      </c>
      <c r="AY55" s="90">
        <f t="shared" si="281"/>
        <v>0</v>
      </c>
      <c r="AZ55" s="61"/>
      <c r="BA55" s="106">
        <f t="shared" si="282"/>
        <v>0</v>
      </c>
      <c r="BB55" s="107">
        <f t="shared" si="283"/>
        <v>0</v>
      </c>
      <c r="BC55" s="90">
        <f t="shared" si="284"/>
        <v>0</v>
      </c>
      <c r="BD55" s="61"/>
      <c r="BE55" s="106">
        <f t="shared" si="73"/>
        <v>0</v>
      </c>
      <c r="BF55" s="107">
        <f t="shared" si="74"/>
        <v>0</v>
      </c>
      <c r="BG55" s="90">
        <f t="shared" si="75"/>
        <v>0</v>
      </c>
      <c r="BH55" s="61"/>
      <c r="BI55" s="106">
        <f t="shared" si="285"/>
        <v>0</v>
      </c>
      <c r="BJ55" s="107">
        <f t="shared" si="286"/>
        <v>0</v>
      </c>
      <c r="BK55" s="90">
        <f t="shared" si="287"/>
        <v>0</v>
      </c>
      <c r="BL55" s="61"/>
      <c r="BM55" s="106">
        <f t="shared" si="288"/>
        <v>0</v>
      </c>
      <c r="BN55" s="107">
        <f t="shared" si="289"/>
        <v>0</v>
      </c>
      <c r="BO55" s="90">
        <f t="shared" si="290"/>
        <v>0</v>
      </c>
      <c r="BP55" s="61"/>
      <c r="BQ55" s="106">
        <f t="shared" si="291"/>
        <v>0</v>
      </c>
      <c r="BR55" s="151">
        <f t="shared" si="292"/>
        <v>0</v>
      </c>
      <c r="BS55" s="153">
        <f t="shared" si="293"/>
        <v>0</v>
      </c>
      <c r="BT55" s="61"/>
      <c r="BU55" s="106">
        <f t="shared" si="294"/>
        <v>0</v>
      </c>
      <c r="BV55" s="151">
        <f t="shared" si="295"/>
        <v>0</v>
      </c>
      <c r="BW55" s="153">
        <f t="shared" si="296"/>
        <v>0</v>
      </c>
      <c r="BX55" s="61"/>
      <c r="BY55" s="106">
        <f t="shared" si="297"/>
        <v>0</v>
      </c>
      <c r="BZ55" s="151">
        <f t="shared" si="298"/>
        <v>0</v>
      </c>
      <c r="CA55" s="153">
        <f t="shared" si="299"/>
        <v>0</v>
      </c>
      <c r="CB55" s="61"/>
      <c r="CC55" s="106">
        <f t="shared" si="300"/>
        <v>0</v>
      </c>
      <c r="CD55" s="151">
        <f t="shared" si="301"/>
        <v>0</v>
      </c>
      <c r="CE55" s="153">
        <f t="shared" si="302"/>
        <v>0</v>
      </c>
      <c r="CF55" s="61"/>
      <c r="CG55" s="106">
        <f t="shared" si="94"/>
        <v>0</v>
      </c>
      <c r="CH55" s="151">
        <f t="shared" si="95"/>
        <v>0</v>
      </c>
      <c r="CI55" s="153">
        <f t="shared" si="96"/>
        <v>0</v>
      </c>
      <c r="CJ55" s="61"/>
      <c r="CK55" s="106">
        <f t="shared" si="303"/>
        <v>0</v>
      </c>
      <c r="CL55" s="151">
        <f t="shared" si="304"/>
        <v>0</v>
      </c>
      <c r="CM55" s="153">
        <f t="shared" si="305"/>
        <v>0</v>
      </c>
      <c r="CN55" s="61"/>
      <c r="CO55" s="106">
        <f t="shared" si="306"/>
        <v>0</v>
      </c>
      <c r="CP55" s="151">
        <f t="shared" si="307"/>
        <v>0</v>
      </c>
      <c r="CQ55" s="153">
        <f t="shared" si="308"/>
        <v>0</v>
      </c>
      <c r="CR55" s="61"/>
      <c r="CS55" s="106">
        <f t="shared" si="309"/>
        <v>0</v>
      </c>
      <c r="CT55" s="151">
        <f t="shared" si="310"/>
        <v>0</v>
      </c>
      <c r="CU55" s="153">
        <f t="shared" si="311"/>
        <v>0</v>
      </c>
      <c r="CV55" s="61"/>
      <c r="CW55" s="106">
        <f t="shared" si="312"/>
        <v>0</v>
      </c>
      <c r="CX55" s="151">
        <f t="shared" si="313"/>
        <v>0</v>
      </c>
      <c r="CY55" s="153">
        <f t="shared" si="314"/>
        <v>0</v>
      </c>
      <c r="CZ55" s="61"/>
      <c r="DA55" s="106">
        <f t="shared" si="315"/>
        <v>0</v>
      </c>
      <c r="DB55" s="151">
        <f t="shared" si="316"/>
        <v>0</v>
      </c>
      <c r="DC55" s="90">
        <f t="shared" si="317"/>
        <v>0</v>
      </c>
      <c r="DD55" s="61"/>
      <c r="DE55" s="106">
        <f t="shared" si="318"/>
        <v>0</v>
      </c>
      <c r="DF55" s="107">
        <f t="shared" si="319"/>
        <v>0</v>
      </c>
      <c r="DG55" s="90">
        <f t="shared" si="320"/>
        <v>0</v>
      </c>
      <c r="DH55" s="61"/>
      <c r="DI55" s="106">
        <f t="shared" si="321"/>
        <v>0</v>
      </c>
      <c r="DJ55" s="107">
        <f t="shared" si="322"/>
        <v>0</v>
      </c>
      <c r="DK55" s="90">
        <f t="shared" si="323"/>
        <v>0</v>
      </c>
      <c r="DL55" s="61"/>
      <c r="DM55" s="106">
        <f t="shared" si="118"/>
        <v>0</v>
      </c>
      <c r="DN55" s="107">
        <f t="shared" si="119"/>
        <v>0</v>
      </c>
      <c r="DO55" s="90">
        <f t="shared" si="120"/>
        <v>0</v>
      </c>
      <c r="DP55" s="61"/>
      <c r="DQ55" s="106">
        <f t="shared" si="324"/>
        <v>0</v>
      </c>
      <c r="DR55" s="107">
        <f t="shared" si="325"/>
        <v>0</v>
      </c>
      <c r="DS55" s="90">
        <f t="shared" si="326"/>
        <v>0</v>
      </c>
      <c r="DT55" s="61"/>
      <c r="DU55" s="106">
        <f t="shared" si="327"/>
        <v>0</v>
      </c>
      <c r="DV55" s="107">
        <f t="shared" si="328"/>
        <v>0</v>
      </c>
      <c r="DW55" s="90">
        <f t="shared" si="329"/>
        <v>0</v>
      </c>
      <c r="DX55" s="61"/>
      <c r="DY55" s="106">
        <f t="shared" si="330"/>
        <v>0</v>
      </c>
      <c r="DZ55" s="107">
        <f t="shared" si="331"/>
        <v>0</v>
      </c>
      <c r="EA55" s="90">
        <f t="shared" si="332"/>
        <v>0</v>
      </c>
      <c r="EB55" s="61"/>
      <c r="EC55" s="106">
        <f t="shared" si="333"/>
        <v>0</v>
      </c>
      <c r="ED55" s="107">
        <f t="shared" si="334"/>
        <v>0</v>
      </c>
      <c r="EE55" s="90">
        <f t="shared" si="335"/>
        <v>0</v>
      </c>
      <c r="EF55" s="61"/>
      <c r="EG55" s="106">
        <f t="shared" si="336"/>
        <v>0</v>
      </c>
      <c r="EH55" s="107">
        <f t="shared" si="337"/>
        <v>0</v>
      </c>
      <c r="EI55" s="90">
        <f t="shared" si="338"/>
        <v>0</v>
      </c>
      <c r="EJ55" s="61"/>
      <c r="EK55" s="106">
        <f t="shared" si="339"/>
        <v>0</v>
      </c>
      <c r="EL55" s="107">
        <f t="shared" si="340"/>
        <v>0</v>
      </c>
      <c r="EM55" s="90">
        <f t="shared" si="341"/>
        <v>0</v>
      </c>
      <c r="EN55" s="61"/>
      <c r="EO55" s="106">
        <f t="shared" si="342"/>
        <v>0</v>
      </c>
      <c r="EP55" s="107">
        <f t="shared" si="343"/>
        <v>0</v>
      </c>
      <c r="EQ55" s="90">
        <f t="shared" si="344"/>
        <v>0</v>
      </c>
      <c r="ER55" s="61"/>
      <c r="ES55" s="106">
        <f t="shared" si="345"/>
        <v>0</v>
      </c>
      <c r="ET55" s="107">
        <f t="shared" si="346"/>
        <v>0</v>
      </c>
      <c r="EU55" s="90">
        <f t="shared" si="347"/>
        <v>0</v>
      </c>
      <c r="EV55" s="61"/>
      <c r="EW55" s="106">
        <f t="shared" si="358"/>
        <v>0</v>
      </c>
      <c r="EX55" s="151">
        <f t="shared" si="359"/>
        <v>0</v>
      </c>
      <c r="EY55" s="152">
        <f t="shared" si="360"/>
        <v>0</v>
      </c>
      <c r="EZ55" s="61"/>
      <c r="FA55" s="106">
        <f t="shared" si="361"/>
        <v>0</v>
      </c>
      <c r="FB55" s="151">
        <f t="shared" si="362"/>
        <v>0</v>
      </c>
      <c r="FC55" s="152">
        <f t="shared" si="363"/>
        <v>0</v>
      </c>
      <c r="FD55" s="61"/>
      <c r="FE55" s="106">
        <f t="shared" si="364"/>
        <v>0</v>
      </c>
      <c r="FF55" s="151">
        <f t="shared" si="365"/>
        <v>0</v>
      </c>
      <c r="FG55" s="152">
        <f t="shared" si="366"/>
        <v>0</v>
      </c>
      <c r="FH55" s="61"/>
      <c r="FI55" s="106">
        <f t="shared" si="367"/>
        <v>0</v>
      </c>
      <c r="FJ55" s="151">
        <f t="shared" si="368"/>
        <v>0</v>
      </c>
      <c r="FK55" s="152">
        <f t="shared" si="369"/>
        <v>0</v>
      </c>
      <c r="FL55" s="61"/>
      <c r="FM55" s="106">
        <f t="shared" si="13"/>
        <v>0</v>
      </c>
      <c r="FN55" s="151">
        <f t="shared" si="14"/>
        <v>0</v>
      </c>
      <c r="FO55" s="152">
        <f t="shared" si="15"/>
        <v>0</v>
      </c>
      <c r="FP55" s="61"/>
      <c r="FQ55" s="106">
        <f t="shared" si="16"/>
        <v>0</v>
      </c>
      <c r="FR55" s="151">
        <f t="shared" si="17"/>
        <v>0</v>
      </c>
      <c r="FS55" s="152">
        <f t="shared" si="18"/>
        <v>0</v>
      </c>
      <c r="FT55" s="61"/>
      <c r="FU55" s="106">
        <f t="shared" si="19"/>
        <v>0</v>
      </c>
      <c r="FV55" s="151">
        <f t="shared" si="20"/>
        <v>0</v>
      </c>
      <c r="FW55" s="152">
        <f t="shared" si="21"/>
        <v>0</v>
      </c>
      <c r="FX55" s="61"/>
      <c r="FY55" s="106">
        <f t="shared" si="22"/>
        <v>0</v>
      </c>
      <c r="FZ55" s="151">
        <f t="shared" si="23"/>
        <v>0</v>
      </c>
      <c r="GA55" s="152">
        <f t="shared" si="24"/>
        <v>0</v>
      </c>
      <c r="GB55" s="61"/>
      <c r="GC55" s="106">
        <f t="shared" si="25"/>
        <v>0</v>
      </c>
      <c r="GD55" s="151">
        <f t="shared" si="26"/>
        <v>0</v>
      </c>
      <c r="GE55" s="152">
        <f t="shared" si="27"/>
        <v>0</v>
      </c>
      <c r="GF55" s="61"/>
      <c r="GG55" s="106">
        <f t="shared" si="28"/>
        <v>0</v>
      </c>
      <c r="GH55" s="151">
        <f t="shared" si="29"/>
        <v>0</v>
      </c>
      <c r="GI55" s="152">
        <f t="shared" si="30"/>
        <v>0</v>
      </c>
      <c r="GJ55" s="61"/>
      <c r="GK55" s="106">
        <f t="shared" si="31"/>
        <v>0</v>
      </c>
      <c r="GL55" s="151">
        <f t="shared" si="32"/>
        <v>0</v>
      </c>
      <c r="GM55" s="152">
        <f t="shared" si="33"/>
        <v>0</v>
      </c>
      <c r="GN55" s="61"/>
      <c r="GO55" s="106">
        <f t="shared" si="34"/>
        <v>0</v>
      </c>
      <c r="GP55" s="151">
        <f t="shared" si="35"/>
        <v>0</v>
      </c>
      <c r="GQ55" s="152">
        <f t="shared" si="36"/>
        <v>0</v>
      </c>
      <c r="GR55" s="61"/>
      <c r="GS55" s="106">
        <f t="shared" si="348"/>
        <v>0</v>
      </c>
      <c r="GT55" s="107">
        <f t="shared" si="349"/>
        <v>0</v>
      </c>
      <c r="GU55" s="90">
        <f t="shared" si="350"/>
        <v>0</v>
      </c>
      <c r="GV55" s="61"/>
      <c r="GW55" s="106">
        <f t="shared" si="351"/>
        <v>0</v>
      </c>
      <c r="GX55" s="107">
        <f t="shared" si="352"/>
        <v>0</v>
      </c>
      <c r="GY55" s="90">
        <f t="shared" si="353"/>
        <v>0</v>
      </c>
      <c r="GZ55" s="61"/>
      <c r="HA55" s="106"/>
      <c r="HB55" s="107">
        <f t="shared" si="354"/>
        <v>0</v>
      </c>
      <c r="HC55" s="90">
        <f t="shared" si="355"/>
        <v>0</v>
      </c>
      <c r="HD55" s="61">
        <f>+ER55+EN55+EJ55+EF55+EB55+DX55+DT55+DP55+DH55+DD55+CZ55+CV55+CR55+CN55+CJ55+CB55+BX55+BT55+BP55+EV55+BL55+BH55+AZ55+AV55+AJ55+AF55+AB55+T55+P55+L55+H55+GV55+GR55+GZ55+EZ55+FD55+FH55</f>
        <v>0</v>
      </c>
      <c r="HE55" s="106">
        <f>+ES55+EO55+EK55+EG55+EC55+DY55+DU55+DQ55+DI55+DE55+DA55+CW55+CS55+CO55+CK55+CC55+BY55+BU55+BQ55+EW55+BM55+BI55+BA55+AW55+AK55+AG55+AC55+U55+Q55+M55+I55+GW55+GS55+HA55+FA55+FE55+FI55</f>
        <v>0</v>
      </c>
      <c r="HF55" s="107">
        <f>+ET55+EP55+EL55+EH55+ED55+DZ55+DV55+DR55+DJ55+DF55+DB55+CX55+CT55+CP55+CL55+CD55+BZ55+BV55+BR55+EX55+BN55+BJ55+BB55+AX55+AL55+AH55+AD55+V55+R55+N55+J55+GX55+GT55+HB55+FB55+FF55+FJ55</f>
        <v>0</v>
      </c>
      <c r="HG55" s="90">
        <f>+EU55+EQ55+EM55+EI55+EE55+EA55+DW55+DS55+DK55+DG55+DC55+CY55+CU55+CQ55+CM55+CE55+CA55+BW55+BS55+EY55+BO55+BK55+BC55+AY55+AM55+AI55+AE55+W55+S55+O55+K55+GY55+GU55+HC55+FK55+FG55+FC55</f>
        <v>0</v>
      </c>
      <c r="HH55" s="61"/>
      <c r="HI55" s="106"/>
      <c r="HJ55" s="107">
        <f t="shared" si="356"/>
        <v>0</v>
      </c>
      <c r="HK55" s="90">
        <f t="shared" si="357"/>
        <v>0</v>
      </c>
    </row>
    <row r="56" spans="1:219" s="42" customFormat="1">
      <c r="A56" s="58">
        <f t="shared" si="155"/>
        <v>43</v>
      </c>
      <c r="C56" s="98"/>
      <c r="D56" s="82"/>
      <c r="E56" s="105">
        <f t="shared" si="257"/>
        <v>0</v>
      </c>
      <c r="F56" s="59"/>
      <c r="G56" s="90"/>
      <c r="H56" s="61"/>
      <c r="I56" s="106">
        <f t="shared" si="258"/>
        <v>0</v>
      </c>
      <c r="J56" s="107">
        <f t="shared" si="259"/>
        <v>0</v>
      </c>
      <c r="K56" s="90">
        <f t="shared" si="260"/>
        <v>0</v>
      </c>
      <c r="L56" s="61"/>
      <c r="M56" s="106">
        <f t="shared" si="261"/>
        <v>0</v>
      </c>
      <c r="N56" s="107">
        <f t="shared" si="262"/>
        <v>0</v>
      </c>
      <c r="O56" s="90">
        <f t="shared" si="263"/>
        <v>0</v>
      </c>
      <c r="P56" s="61"/>
      <c r="Q56" s="106">
        <f t="shared" si="264"/>
        <v>0</v>
      </c>
      <c r="R56" s="107">
        <f t="shared" si="265"/>
        <v>0</v>
      </c>
      <c r="S56" s="90">
        <f t="shared" si="266"/>
        <v>0</v>
      </c>
      <c r="T56" s="61"/>
      <c r="U56" s="106">
        <f t="shared" si="267"/>
        <v>0</v>
      </c>
      <c r="V56" s="107">
        <f t="shared" si="268"/>
        <v>0</v>
      </c>
      <c r="W56" s="90">
        <f t="shared" si="269"/>
        <v>0</v>
      </c>
      <c r="X56" s="61"/>
      <c r="Y56" s="106">
        <f t="shared" si="49"/>
        <v>0</v>
      </c>
      <c r="Z56" s="107">
        <f t="shared" si="50"/>
        <v>0</v>
      </c>
      <c r="AA56" s="90">
        <f t="shared" si="51"/>
        <v>0</v>
      </c>
      <c r="AB56" s="61"/>
      <c r="AC56" s="106">
        <f t="shared" si="270"/>
        <v>0</v>
      </c>
      <c r="AD56" s="107">
        <f t="shared" si="271"/>
        <v>0</v>
      </c>
      <c r="AE56" s="90">
        <f t="shared" si="272"/>
        <v>0</v>
      </c>
      <c r="AF56" s="61"/>
      <c r="AG56" s="106">
        <f t="shared" si="273"/>
        <v>0</v>
      </c>
      <c r="AH56" s="107">
        <f t="shared" si="274"/>
        <v>0</v>
      </c>
      <c r="AI56" s="90">
        <f t="shared" si="275"/>
        <v>0</v>
      </c>
      <c r="AJ56" s="61"/>
      <c r="AK56" s="106">
        <f t="shared" si="276"/>
        <v>0</v>
      </c>
      <c r="AL56" s="107">
        <f t="shared" si="277"/>
        <v>0</v>
      </c>
      <c r="AM56" s="90">
        <f t="shared" si="278"/>
        <v>0</v>
      </c>
      <c r="AN56" s="61"/>
      <c r="AO56" s="106">
        <f t="shared" si="61"/>
        <v>0</v>
      </c>
      <c r="AP56" s="107">
        <f t="shared" si="62"/>
        <v>0</v>
      </c>
      <c r="AQ56" s="90">
        <f t="shared" si="63"/>
        <v>0</v>
      </c>
      <c r="AR56" s="61"/>
      <c r="AS56" s="106">
        <f t="shared" si="64"/>
        <v>0</v>
      </c>
      <c r="AT56" s="107">
        <f t="shared" si="65"/>
        <v>0</v>
      </c>
      <c r="AU56" s="90">
        <f t="shared" si="66"/>
        <v>0</v>
      </c>
      <c r="AV56" s="61"/>
      <c r="AW56" s="106">
        <f t="shared" si="279"/>
        <v>0</v>
      </c>
      <c r="AX56" s="107">
        <f t="shared" si="280"/>
        <v>0</v>
      </c>
      <c r="AY56" s="90">
        <f t="shared" si="281"/>
        <v>0</v>
      </c>
      <c r="AZ56" s="61"/>
      <c r="BA56" s="106">
        <f t="shared" si="282"/>
        <v>0</v>
      </c>
      <c r="BB56" s="107">
        <f t="shared" si="283"/>
        <v>0</v>
      </c>
      <c r="BC56" s="90">
        <f t="shared" si="284"/>
        <v>0</v>
      </c>
      <c r="BD56" s="61"/>
      <c r="BE56" s="106">
        <f t="shared" si="73"/>
        <v>0</v>
      </c>
      <c r="BF56" s="107">
        <f t="shared" si="74"/>
        <v>0</v>
      </c>
      <c r="BG56" s="90">
        <f t="shared" si="75"/>
        <v>0</v>
      </c>
      <c r="BH56" s="61"/>
      <c r="BI56" s="106">
        <f t="shared" si="285"/>
        <v>0</v>
      </c>
      <c r="BJ56" s="107">
        <f t="shared" si="286"/>
        <v>0</v>
      </c>
      <c r="BK56" s="90">
        <f t="shared" si="287"/>
        <v>0</v>
      </c>
      <c r="BL56" s="61"/>
      <c r="BM56" s="106">
        <f t="shared" si="288"/>
        <v>0</v>
      </c>
      <c r="BN56" s="107">
        <f t="shared" si="289"/>
        <v>0</v>
      </c>
      <c r="BO56" s="90">
        <f t="shared" si="290"/>
        <v>0</v>
      </c>
      <c r="BP56" s="61"/>
      <c r="BQ56" s="106">
        <f t="shared" si="291"/>
        <v>0</v>
      </c>
      <c r="BR56" s="151">
        <f t="shared" si="292"/>
        <v>0</v>
      </c>
      <c r="BS56" s="153">
        <f t="shared" si="293"/>
        <v>0</v>
      </c>
      <c r="BT56" s="61"/>
      <c r="BU56" s="106">
        <f t="shared" si="294"/>
        <v>0</v>
      </c>
      <c r="BV56" s="151">
        <f t="shared" si="295"/>
        <v>0</v>
      </c>
      <c r="BW56" s="153">
        <f t="shared" si="296"/>
        <v>0</v>
      </c>
      <c r="BX56" s="61"/>
      <c r="BY56" s="106">
        <f t="shared" si="297"/>
        <v>0</v>
      </c>
      <c r="BZ56" s="151">
        <f t="shared" si="298"/>
        <v>0</v>
      </c>
      <c r="CA56" s="153">
        <f t="shared" si="299"/>
        <v>0</v>
      </c>
      <c r="CB56" s="61"/>
      <c r="CC56" s="106">
        <f t="shared" si="300"/>
        <v>0</v>
      </c>
      <c r="CD56" s="151">
        <f t="shared" si="301"/>
        <v>0</v>
      </c>
      <c r="CE56" s="153">
        <f t="shared" si="302"/>
        <v>0</v>
      </c>
      <c r="CF56" s="61"/>
      <c r="CG56" s="106">
        <f t="shared" si="94"/>
        <v>0</v>
      </c>
      <c r="CH56" s="151">
        <f t="shared" si="95"/>
        <v>0</v>
      </c>
      <c r="CI56" s="153">
        <f t="shared" si="96"/>
        <v>0</v>
      </c>
      <c r="CJ56" s="61"/>
      <c r="CK56" s="106">
        <f t="shared" si="303"/>
        <v>0</v>
      </c>
      <c r="CL56" s="151">
        <f t="shared" si="304"/>
        <v>0</v>
      </c>
      <c r="CM56" s="153">
        <f t="shared" si="305"/>
        <v>0</v>
      </c>
      <c r="CN56" s="61"/>
      <c r="CO56" s="106">
        <f t="shared" si="306"/>
        <v>0</v>
      </c>
      <c r="CP56" s="151">
        <f t="shared" si="307"/>
        <v>0</v>
      </c>
      <c r="CQ56" s="153">
        <f t="shared" si="308"/>
        <v>0</v>
      </c>
      <c r="CR56" s="61"/>
      <c r="CS56" s="106">
        <f t="shared" si="309"/>
        <v>0</v>
      </c>
      <c r="CT56" s="151">
        <f t="shared" si="310"/>
        <v>0</v>
      </c>
      <c r="CU56" s="153">
        <f t="shared" si="311"/>
        <v>0</v>
      </c>
      <c r="CV56" s="61"/>
      <c r="CW56" s="106">
        <f t="shared" si="312"/>
        <v>0</v>
      </c>
      <c r="CX56" s="151">
        <f t="shared" si="313"/>
        <v>0</v>
      </c>
      <c r="CY56" s="153">
        <f t="shared" si="314"/>
        <v>0</v>
      </c>
      <c r="CZ56" s="61"/>
      <c r="DA56" s="106">
        <f t="shared" si="315"/>
        <v>0</v>
      </c>
      <c r="DB56" s="151">
        <f t="shared" si="316"/>
        <v>0</v>
      </c>
      <c r="DC56" s="90">
        <f t="shared" si="317"/>
        <v>0</v>
      </c>
      <c r="DD56" s="61"/>
      <c r="DE56" s="106">
        <f t="shared" si="318"/>
        <v>0</v>
      </c>
      <c r="DF56" s="107">
        <f t="shared" si="319"/>
        <v>0</v>
      </c>
      <c r="DG56" s="90">
        <f t="shared" si="320"/>
        <v>0</v>
      </c>
      <c r="DH56" s="61"/>
      <c r="DI56" s="106">
        <f t="shared" si="321"/>
        <v>0</v>
      </c>
      <c r="DJ56" s="107">
        <f t="shared" si="322"/>
        <v>0</v>
      </c>
      <c r="DK56" s="90">
        <f t="shared" si="323"/>
        <v>0</v>
      </c>
      <c r="DL56" s="61"/>
      <c r="DM56" s="106">
        <f t="shared" si="118"/>
        <v>0</v>
      </c>
      <c r="DN56" s="107">
        <f t="shared" si="119"/>
        <v>0</v>
      </c>
      <c r="DO56" s="90">
        <f t="shared" si="120"/>
        <v>0</v>
      </c>
      <c r="DP56" s="61"/>
      <c r="DQ56" s="106">
        <f t="shared" si="324"/>
        <v>0</v>
      </c>
      <c r="DR56" s="107">
        <f t="shared" si="325"/>
        <v>0</v>
      </c>
      <c r="DS56" s="90">
        <f t="shared" si="326"/>
        <v>0</v>
      </c>
      <c r="DT56" s="61"/>
      <c r="DU56" s="106">
        <f t="shared" si="327"/>
        <v>0</v>
      </c>
      <c r="DV56" s="107">
        <f t="shared" si="328"/>
        <v>0</v>
      </c>
      <c r="DW56" s="90">
        <f t="shared" si="329"/>
        <v>0</v>
      </c>
      <c r="DX56" s="61"/>
      <c r="DY56" s="106">
        <f t="shared" si="330"/>
        <v>0</v>
      </c>
      <c r="DZ56" s="107">
        <f t="shared" si="331"/>
        <v>0</v>
      </c>
      <c r="EA56" s="90">
        <f t="shared" si="332"/>
        <v>0</v>
      </c>
      <c r="EB56" s="61"/>
      <c r="EC56" s="106">
        <f t="shared" si="333"/>
        <v>0</v>
      </c>
      <c r="ED56" s="107">
        <f t="shared" si="334"/>
        <v>0</v>
      </c>
      <c r="EE56" s="90">
        <f t="shared" si="335"/>
        <v>0</v>
      </c>
      <c r="EF56" s="61"/>
      <c r="EG56" s="106">
        <f t="shared" si="336"/>
        <v>0</v>
      </c>
      <c r="EH56" s="107">
        <f t="shared" si="337"/>
        <v>0</v>
      </c>
      <c r="EI56" s="90">
        <f t="shared" si="338"/>
        <v>0</v>
      </c>
      <c r="EJ56" s="61"/>
      <c r="EK56" s="106">
        <f t="shared" si="339"/>
        <v>0</v>
      </c>
      <c r="EL56" s="107">
        <f t="shared" si="340"/>
        <v>0</v>
      </c>
      <c r="EM56" s="90">
        <f t="shared" si="341"/>
        <v>0</v>
      </c>
      <c r="EN56" s="61"/>
      <c r="EO56" s="106">
        <f t="shared" si="342"/>
        <v>0</v>
      </c>
      <c r="EP56" s="107">
        <f t="shared" si="343"/>
        <v>0</v>
      </c>
      <c r="EQ56" s="90">
        <f t="shared" si="344"/>
        <v>0</v>
      </c>
      <c r="ER56" s="61"/>
      <c r="ES56" s="106">
        <f t="shared" si="345"/>
        <v>0</v>
      </c>
      <c r="ET56" s="107">
        <f t="shared" si="346"/>
        <v>0</v>
      </c>
      <c r="EU56" s="90">
        <f t="shared" si="347"/>
        <v>0</v>
      </c>
      <c r="EV56" s="61"/>
      <c r="EW56" s="106">
        <f t="shared" si="358"/>
        <v>0</v>
      </c>
      <c r="EX56" s="151">
        <f t="shared" si="359"/>
        <v>0</v>
      </c>
      <c r="EY56" s="152">
        <f t="shared" si="360"/>
        <v>0</v>
      </c>
      <c r="EZ56" s="61"/>
      <c r="FA56" s="106">
        <f t="shared" si="361"/>
        <v>0</v>
      </c>
      <c r="FB56" s="151">
        <f t="shared" si="362"/>
        <v>0</v>
      </c>
      <c r="FC56" s="152">
        <f t="shared" si="363"/>
        <v>0</v>
      </c>
      <c r="FD56" s="61"/>
      <c r="FE56" s="106">
        <f t="shared" si="364"/>
        <v>0</v>
      </c>
      <c r="FF56" s="151">
        <f t="shared" si="365"/>
        <v>0</v>
      </c>
      <c r="FG56" s="152">
        <f t="shared" si="366"/>
        <v>0</v>
      </c>
      <c r="FH56" s="61"/>
      <c r="FI56" s="106">
        <f t="shared" si="367"/>
        <v>0</v>
      </c>
      <c r="FJ56" s="151">
        <f t="shared" si="368"/>
        <v>0</v>
      </c>
      <c r="FK56" s="152">
        <f t="shared" si="369"/>
        <v>0</v>
      </c>
      <c r="FL56" s="61"/>
      <c r="FM56" s="106">
        <f t="shared" si="13"/>
        <v>0</v>
      </c>
      <c r="FN56" s="151">
        <f t="shared" si="14"/>
        <v>0</v>
      </c>
      <c r="FO56" s="152">
        <f t="shared" si="15"/>
        <v>0</v>
      </c>
      <c r="FP56" s="61"/>
      <c r="FQ56" s="106">
        <f t="shared" si="16"/>
        <v>0</v>
      </c>
      <c r="FR56" s="151">
        <f t="shared" si="17"/>
        <v>0</v>
      </c>
      <c r="FS56" s="152">
        <f t="shared" si="18"/>
        <v>0</v>
      </c>
      <c r="FT56" s="61"/>
      <c r="FU56" s="106">
        <f t="shared" si="19"/>
        <v>0</v>
      </c>
      <c r="FV56" s="151">
        <f t="shared" si="20"/>
        <v>0</v>
      </c>
      <c r="FW56" s="152">
        <f t="shared" si="21"/>
        <v>0</v>
      </c>
      <c r="FX56" s="61"/>
      <c r="FY56" s="106">
        <f t="shared" si="22"/>
        <v>0</v>
      </c>
      <c r="FZ56" s="151">
        <f t="shared" si="23"/>
        <v>0</v>
      </c>
      <c r="GA56" s="152">
        <f t="shared" si="24"/>
        <v>0</v>
      </c>
      <c r="GB56" s="61"/>
      <c r="GC56" s="106">
        <f t="shared" si="25"/>
        <v>0</v>
      </c>
      <c r="GD56" s="151">
        <f t="shared" si="26"/>
        <v>0</v>
      </c>
      <c r="GE56" s="152">
        <f t="shared" si="27"/>
        <v>0</v>
      </c>
      <c r="GF56" s="61"/>
      <c r="GG56" s="106">
        <f t="shared" si="28"/>
        <v>0</v>
      </c>
      <c r="GH56" s="151">
        <f t="shared" si="29"/>
        <v>0</v>
      </c>
      <c r="GI56" s="152">
        <f t="shared" si="30"/>
        <v>0</v>
      </c>
      <c r="GJ56" s="61"/>
      <c r="GK56" s="106">
        <f t="shared" si="31"/>
        <v>0</v>
      </c>
      <c r="GL56" s="151">
        <f t="shared" si="32"/>
        <v>0</v>
      </c>
      <c r="GM56" s="152">
        <f t="shared" si="33"/>
        <v>0</v>
      </c>
      <c r="GN56" s="61"/>
      <c r="GO56" s="106">
        <f t="shared" si="34"/>
        <v>0</v>
      </c>
      <c r="GP56" s="151">
        <f t="shared" si="35"/>
        <v>0</v>
      </c>
      <c r="GQ56" s="152">
        <f t="shared" si="36"/>
        <v>0</v>
      </c>
      <c r="GR56" s="61"/>
      <c r="GS56" s="106">
        <f t="shared" si="348"/>
        <v>0</v>
      </c>
      <c r="GT56" s="107">
        <f t="shared" si="349"/>
        <v>0</v>
      </c>
      <c r="GU56" s="90">
        <f t="shared" si="350"/>
        <v>0</v>
      </c>
      <c r="GV56" s="61"/>
      <c r="GW56" s="106">
        <f t="shared" si="351"/>
        <v>0</v>
      </c>
      <c r="GX56" s="107">
        <f t="shared" si="352"/>
        <v>0</v>
      </c>
      <c r="GY56" s="90">
        <f t="shared" si="353"/>
        <v>0</v>
      </c>
      <c r="GZ56" s="61"/>
      <c r="HA56" s="106"/>
      <c r="HB56" s="107">
        <f t="shared" si="354"/>
        <v>0</v>
      </c>
      <c r="HC56" s="90">
        <f t="shared" si="355"/>
        <v>0</v>
      </c>
      <c r="HD56" s="61">
        <f>+ER56+EN56+EJ56+EF56+EB56+DX56+DT56+DP56+DH56+DD56+CZ56+CV56+CR56+CN56+CJ56+CB56+BX56+BT56+BP56+EV56+BL56+BH56+AZ56+AV56+AJ56+AF56+AB56+T56+P56+L56+H56+GV56+GR56+GZ56+EZ56+FD56+FH56</f>
        <v>0</v>
      </c>
      <c r="HE56" s="106">
        <f>+ES56+EO56+EK56+EG56+EC56+DY56+DU56+DQ56+DI56+DE56+DA56+CW56+CS56+CO56+CK56+CC56+BY56+BU56+BQ56+EW56+BM56+BI56+BA56+AW56+AK56+AG56+AC56+U56+Q56+M56+I56+GW56+GS56+HA56+FA56+FE56+FI56</f>
        <v>0</v>
      </c>
      <c r="HF56" s="107">
        <f>+ET56+EP56+EL56+EH56+ED56+DZ56+DV56+DR56+DJ56+DF56+DB56+CX56+CT56+CP56+CL56+CD56+BZ56+BV56+BR56+EX56+BN56+BJ56+BB56+AX56+AL56+AH56+AD56+V56+R56+N56+J56+GX56+GT56+HB56+FB56+FF56+FJ56</f>
        <v>0</v>
      </c>
      <c r="HG56" s="90">
        <f>+EU56+EQ56+EM56+EI56+EE56+EA56+DW56+DS56+DK56+DG56+DC56+CY56+CU56+CQ56+CM56+CE56+CA56+BW56+BS56+EY56+BO56+BK56+BC56+AY56+AM56+AI56+AE56+W56+S56+O56+K56+GY56+GU56+HC56+FK56+FG56+FC56</f>
        <v>0</v>
      </c>
      <c r="HH56" s="61"/>
      <c r="HI56" s="106"/>
      <c r="HJ56" s="107">
        <f t="shared" si="356"/>
        <v>0</v>
      </c>
      <c r="HK56" s="90">
        <f t="shared" si="357"/>
        <v>0</v>
      </c>
    </row>
    <row r="57" spans="1:219" s="42" customFormat="1">
      <c r="A57" s="58">
        <f t="shared" si="155"/>
        <v>44</v>
      </c>
      <c r="C57" s="98"/>
      <c r="D57" s="82"/>
      <c r="E57" s="105">
        <f t="shared" ref="E57:E86" si="370">IF($D57="x",F57,0)</f>
        <v>0</v>
      </c>
      <c r="F57" s="59"/>
      <c r="G57" s="90"/>
      <c r="H57" s="61"/>
      <c r="I57" s="106">
        <f t="shared" ref="I57:I86" si="371">IF($D57="x",J57,0)</f>
        <v>0</v>
      </c>
      <c r="J57" s="107">
        <f t="shared" ref="J57:J86" si="372">$F57*H57</f>
        <v>0</v>
      </c>
      <c r="K57" s="90">
        <f t="shared" ref="K57:K86" si="373">$G57*H57</f>
        <v>0</v>
      </c>
      <c r="L57" s="61"/>
      <c r="M57" s="106">
        <f t="shared" ref="M57:M86" si="374">IF($D57="x",N57,0)</f>
        <v>0</v>
      </c>
      <c r="N57" s="107">
        <f t="shared" ref="N57:N86" si="375">$F57*L57</f>
        <v>0</v>
      </c>
      <c r="O57" s="90">
        <f t="shared" ref="O57:O86" si="376">$G57*L57</f>
        <v>0</v>
      </c>
      <c r="P57" s="61"/>
      <c r="Q57" s="106">
        <f t="shared" ref="Q57:Q86" si="377">IF($D57="x",R57,0)</f>
        <v>0</v>
      </c>
      <c r="R57" s="107">
        <f t="shared" ref="R57:R86" si="378">$F57*P57</f>
        <v>0</v>
      </c>
      <c r="S57" s="90">
        <f t="shared" ref="S57:S86" si="379">$G57*P57</f>
        <v>0</v>
      </c>
      <c r="T57" s="61"/>
      <c r="U57" s="106">
        <f t="shared" ref="U57:U86" si="380">IF($D57="x",V57,0)</f>
        <v>0</v>
      </c>
      <c r="V57" s="107">
        <f t="shared" ref="V57:V86" si="381">$F57*T57</f>
        <v>0</v>
      </c>
      <c r="W57" s="90">
        <f t="shared" ref="W57:W86" si="382">$G57*T57</f>
        <v>0</v>
      </c>
      <c r="X57" s="61"/>
      <c r="Y57" s="106">
        <f t="shared" si="49"/>
        <v>0</v>
      </c>
      <c r="Z57" s="107">
        <f t="shared" si="50"/>
        <v>0</v>
      </c>
      <c r="AA57" s="90">
        <f t="shared" si="51"/>
        <v>0</v>
      </c>
      <c r="AB57" s="61"/>
      <c r="AC57" s="106">
        <f t="shared" ref="AC57:AC86" si="383">IF($D57="x",AD57,0)</f>
        <v>0</v>
      </c>
      <c r="AD57" s="107">
        <f t="shared" ref="AD57:AD86" si="384">$F57*AB57</f>
        <v>0</v>
      </c>
      <c r="AE57" s="90">
        <f t="shared" ref="AE57:AE86" si="385">$G57*AB57</f>
        <v>0</v>
      </c>
      <c r="AF57" s="61"/>
      <c r="AG57" s="106">
        <f t="shared" ref="AG57:AG86" si="386">IF($D57="x",AH57,0)</f>
        <v>0</v>
      </c>
      <c r="AH57" s="107">
        <f t="shared" ref="AH57:AH86" si="387">$F57*AF57</f>
        <v>0</v>
      </c>
      <c r="AI57" s="90">
        <f t="shared" ref="AI57:AI86" si="388">$G57*AF57</f>
        <v>0</v>
      </c>
      <c r="AJ57" s="61"/>
      <c r="AK57" s="106">
        <f t="shared" ref="AK57:AK86" si="389">IF($D57="x",AL57,0)</f>
        <v>0</v>
      </c>
      <c r="AL57" s="107">
        <f t="shared" ref="AL57:AL86" si="390">$F57*AJ57</f>
        <v>0</v>
      </c>
      <c r="AM57" s="90">
        <f t="shared" ref="AM57:AM86" si="391">$G57*AJ57</f>
        <v>0</v>
      </c>
      <c r="AN57" s="61"/>
      <c r="AO57" s="106">
        <f t="shared" si="61"/>
        <v>0</v>
      </c>
      <c r="AP57" s="107">
        <f t="shared" si="62"/>
        <v>0</v>
      </c>
      <c r="AQ57" s="90">
        <f t="shared" si="63"/>
        <v>0</v>
      </c>
      <c r="AR57" s="61"/>
      <c r="AS57" s="106">
        <f t="shared" si="64"/>
        <v>0</v>
      </c>
      <c r="AT57" s="107">
        <f t="shared" si="65"/>
        <v>0</v>
      </c>
      <c r="AU57" s="90">
        <f t="shared" si="66"/>
        <v>0</v>
      </c>
      <c r="AV57" s="61"/>
      <c r="AW57" s="106">
        <f t="shared" ref="AW57:AW86" si="392">IF($D57="x",AX57,0)</f>
        <v>0</v>
      </c>
      <c r="AX57" s="107">
        <f t="shared" ref="AX57:AX86" si="393">$F57*AV57</f>
        <v>0</v>
      </c>
      <c r="AY57" s="90">
        <f t="shared" ref="AY57:AY86" si="394">$G57*AV57</f>
        <v>0</v>
      </c>
      <c r="AZ57" s="61"/>
      <c r="BA57" s="106">
        <f t="shared" ref="BA57:BA86" si="395">IF($D57="x",BB57,0)</f>
        <v>0</v>
      </c>
      <c r="BB57" s="107">
        <f t="shared" ref="BB57:BB86" si="396">$F57*AZ57</f>
        <v>0</v>
      </c>
      <c r="BC57" s="90">
        <f t="shared" ref="BC57:BC86" si="397">$G57*AZ57</f>
        <v>0</v>
      </c>
      <c r="BD57" s="61"/>
      <c r="BE57" s="106">
        <f t="shared" si="73"/>
        <v>0</v>
      </c>
      <c r="BF57" s="107">
        <f t="shared" si="74"/>
        <v>0</v>
      </c>
      <c r="BG57" s="90">
        <f t="shared" si="75"/>
        <v>0</v>
      </c>
      <c r="BH57" s="61"/>
      <c r="BI57" s="106">
        <f t="shared" ref="BI57:BI86" si="398">IF($D57="x",BJ57,0)</f>
        <v>0</v>
      </c>
      <c r="BJ57" s="107">
        <f t="shared" ref="BJ57:BJ86" si="399">$F57*BH57</f>
        <v>0</v>
      </c>
      <c r="BK57" s="90">
        <f t="shared" ref="BK57:BK86" si="400">$G57*BH57</f>
        <v>0</v>
      </c>
      <c r="BL57" s="61"/>
      <c r="BM57" s="106">
        <f t="shared" ref="BM57:BM86" si="401">IF($D57="x",BN57,0)</f>
        <v>0</v>
      </c>
      <c r="BN57" s="107">
        <f t="shared" ref="BN57:BN86" si="402">$F57*BL57</f>
        <v>0</v>
      </c>
      <c r="BO57" s="90">
        <f t="shared" ref="BO57:BO86" si="403">$G57*BL57</f>
        <v>0</v>
      </c>
      <c r="BP57" s="61"/>
      <c r="BQ57" s="106">
        <f t="shared" ref="BQ57:BQ86" si="404">IF($D57="x",BR57,0)</f>
        <v>0</v>
      </c>
      <c r="BR57" s="151">
        <f t="shared" ref="BR57:BR86" si="405">$F57*BP57</f>
        <v>0</v>
      </c>
      <c r="BS57" s="153">
        <f t="shared" ref="BS57:BS86" si="406">$G57*BP57</f>
        <v>0</v>
      </c>
      <c r="BT57" s="61"/>
      <c r="BU57" s="106">
        <f t="shared" ref="BU57:BU79" si="407">IF($D57="x",BV57,0)</f>
        <v>0</v>
      </c>
      <c r="BV57" s="151">
        <f t="shared" ref="BV57:BV82" si="408">$F57*BT57</f>
        <v>0</v>
      </c>
      <c r="BW57" s="153">
        <f t="shared" ref="BW57:BW82" si="409">$G57*BT57</f>
        <v>0</v>
      </c>
      <c r="BX57" s="61"/>
      <c r="BY57" s="106">
        <f t="shared" ref="BY57:BY86" si="410">IF($D57="x",BZ57,0)</f>
        <v>0</v>
      </c>
      <c r="BZ57" s="151">
        <f t="shared" ref="BZ57:BZ86" si="411">$F57*BX57</f>
        <v>0</v>
      </c>
      <c r="CA57" s="153">
        <f t="shared" ref="CA57:CA86" si="412">$G57*BX57</f>
        <v>0</v>
      </c>
      <c r="CB57" s="61"/>
      <c r="CC57" s="106">
        <f t="shared" ref="CC57:CC86" si="413">IF($D57="x",CD57,0)</f>
        <v>0</v>
      </c>
      <c r="CD57" s="151">
        <f t="shared" ref="CD57:CD86" si="414">$F57*CB57</f>
        <v>0</v>
      </c>
      <c r="CE57" s="153">
        <f t="shared" ref="CE57:CE86" si="415">$G57*CB57</f>
        <v>0</v>
      </c>
      <c r="CF57" s="61"/>
      <c r="CG57" s="106">
        <f t="shared" si="94"/>
        <v>0</v>
      </c>
      <c r="CH57" s="151">
        <f t="shared" si="95"/>
        <v>0</v>
      </c>
      <c r="CI57" s="153">
        <f t="shared" si="96"/>
        <v>0</v>
      </c>
      <c r="CJ57" s="61"/>
      <c r="CK57" s="106">
        <f t="shared" ref="CK57:CK86" si="416">IF($D57="x",CL57,0)</f>
        <v>0</v>
      </c>
      <c r="CL57" s="151">
        <f t="shared" ref="CL57:CL86" si="417">$F57*CJ57</f>
        <v>0</v>
      </c>
      <c r="CM57" s="153">
        <f t="shared" ref="CM57:CM86" si="418">$G57*CJ57</f>
        <v>0</v>
      </c>
      <c r="CN57" s="61"/>
      <c r="CO57" s="106">
        <f t="shared" ref="CO57:CO86" si="419">IF($D57="x",CP57,0)</f>
        <v>0</v>
      </c>
      <c r="CP57" s="151">
        <f t="shared" ref="CP57:CP86" si="420">$F57*CN57</f>
        <v>0</v>
      </c>
      <c r="CQ57" s="153">
        <f t="shared" ref="CQ57:CQ86" si="421">$G57*CN57</f>
        <v>0</v>
      </c>
      <c r="CR57" s="61"/>
      <c r="CS57" s="106">
        <f t="shared" ref="CS57:CS86" si="422">IF($D57="x",CT57,0)</f>
        <v>0</v>
      </c>
      <c r="CT57" s="151">
        <f t="shared" ref="CT57:CT86" si="423">$F57*CR57</f>
        <v>0</v>
      </c>
      <c r="CU57" s="153">
        <f t="shared" ref="CU57:CU86" si="424">$G57*CR57</f>
        <v>0</v>
      </c>
      <c r="CV57" s="61"/>
      <c r="CW57" s="106">
        <f t="shared" ref="CW57:CW86" si="425">IF($D57="x",CX57,0)</f>
        <v>0</v>
      </c>
      <c r="CX57" s="151">
        <f t="shared" ref="CX57:CX86" si="426">$F57*CV57</f>
        <v>0</v>
      </c>
      <c r="CY57" s="153">
        <f t="shared" ref="CY57:CY86" si="427">$G57*CV57</f>
        <v>0</v>
      </c>
      <c r="CZ57" s="61"/>
      <c r="DA57" s="106">
        <f t="shared" ref="DA57:DA86" si="428">IF($D57="x",DB57,0)</f>
        <v>0</v>
      </c>
      <c r="DB57" s="151">
        <f t="shared" ref="DB57:DB86" si="429">$F57*CZ57</f>
        <v>0</v>
      </c>
      <c r="DC57" s="90">
        <f t="shared" ref="DC57:DC86" si="430">$G57*CZ57</f>
        <v>0</v>
      </c>
      <c r="DD57" s="61"/>
      <c r="DE57" s="106">
        <f t="shared" ref="DE57:DE86" si="431">IF($D57="x",DF57,0)</f>
        <v>0</v>
      </c>
      <c r="DF57" s="107">
        <f t="shared" ref="DF57:DF86" si="432">$F57*DD57</f>
        <v>0</v>
      </c>
      <c r="DG57" s="90">
        <f t="shared" ref="DG57:DG86" si="433">$G57*DD57</f>
        <v>0</v>
      </c>
      <c r="DH57" s="61"/>
      <c r="DI57" s="106">
        <f t="shared" ref="DI57:DI86" si="434">IF($D57="x",DJ57,0)</f>
        <v>0</v>
      </c>
      <c r="DJ57" s="107">
        <f t="shared" ref="DJ57:DJ86" si="435">$F57*DH57</f>
        <v>0</v>
      </c>
      <c r="DK57" s="90">
        <f t="shared" ref="DK57:DK86" si="436">$G57*DH57</f>
        <v>0</v>
      </c>
      <c r="DL57" s="61"/>
      <c r="DM57" s="106">
        <f t="shared" si="118"/>
        <v>0</v>
      </c>
      <c r="DN57" s="107">
        <f t="shared" si="119"/>
        <v>0</v>
      </c>
      <c r="DO57" s="90">
        <f t="shared" si="120"/>
        <v>0</v>
      </c>
      <c r="DP57" s="61"/>
      <c r="DQ57" s="106">
        <f t="shared" ref="DQ57:DQ86" si="437">IF($D57="x",DR57,0)</f>
        <v>0</v>
      </c>
      <c r="DR57" s="107">
        <f t="shared" ref="DR57:DR86" si="438">$F57*DP57</f>
        <v>0</v>
      </c>
      <c r="DS57" s="90">
        <f t="shared" ref="DS57:DS86" si="439">$G57*DP57</f>
        <v>0</v>
      </c>
      <c r="DT57" s="61"/>
      <c r="DU57" s="106">
        <f t="shared" ref="DU57:DU86" si="440">IF($D57="x",DV57,0)</f>
        <v>0</v>
      </c>
      <c r="DV57" s="107">
        <f t="shared" ref="DV57:DV86" si="441">$F57*DT57</f>
        <v>0</v>
      </c>
      <c r="DW57" s="90">
        <f t="shared" ref="DW57:DW86" si="442">$G57*DT57</f>
        <v>0</v>
      </c>
      <c r="DX57" s="61"/>
      <c r="DY57" s="106">
        <f t="shared" ref="DY57:DY86" si="443">IF($D57="x",DZ57,0)</f>
        <v>0</v>
      </c>
      <c r="DZ57" s="107">
        <f t="shared" ref="DZ57:DZ86" si="444">$F57*DX57</f>
        <v>0</v>
      </c>
      <c r="EA57" s="90">
        <f t="shared" ref="EA57:EA86" si="445">$G57*DX57</f>
        <v>0</v>
      </c>
      <c r="EB57" s="61"/>
      <c r="EC57" s="106">
        <f t="shared" ref="EC57:EC86" si="446">IF($D57="x",ED57,0)</f>
        <v>0</v>
      </c>
      <c r="ED57" s="107">
        <f t="shared" ref="ED57:ED86" si="447">$F57*EB57</f>
        <v>0</v>
      </c>
      <c r="EE57" s="90">
        <f t="shared" ref="EE57:EE86" si="448">$G57*EB57</f>
        <v>0</v>
      </c>
      <c r="EF57" s="61"/>
      <c r="EG57" s="106">
        <f t="shared" ref="EG57:EG86" si="449">IF($D57="x",EH57,0)</f>
        <v>0</v>
      </c>
      <c r="EH57" s="107">
        <f t="shared" ref="EH57:EH86" si="450">$F57*EF57</f>
        <v>0</v>
      </c>
      <c r="EI57" s="90">
        <f t="shared" ref="EI57:EI86" si="451">$G57*EF57</f>
        <v>0</v>
      </c>
      <c r="EJ57" s="61"/>
      <c r="EK57" s="106">
        <f t="shared" ref="EK57:EK86" si="452">IF($D57="x",EL57,0)</f>
        <v>0</v>
      </c>
      <c r="EL57" s="107">
        <f t="shared" ref="EL57:EL86" si="453">$F57*EJ57</f>
        <v>0</v>
      </c>
      <c r="EM57" s="90">
        <f t="shared" ref="EM57:EM86" si="454">$G57*EJ57</f>
        <v>0</v>
      </c>
      <c r="EN57" s="61"/>
      <c r="EO57" s="106">
        <f t="shared" ref="EO57:EO86" si="455">IF($D57="x",EP57,0)</f>
        <v>0</v>
      </c>
      <c r="EP57" s="107">
        <f t="shared" ref="EP57:EP86" si="456">$F57*EN57</f>
        <v>0</v>
      </c>
      <c r="EQ57" s="90">
        <f t="shared" ref="EQ57:EQ86" si="457">$G57*EN57</f>
        <v>0</v>
      </c>
      <c r="ER57" s="61"/>
      <c r="ES57" s="106">
        <f t="shared" ref="ES57:ES86" si="458">IF($D57="x",ET57,0)</f>
        <v>0</v>
      </c>
      <c r="ET57" s="107">
        <f t="shared" ref="ET57:ET86" si="459">$F57*ER57</f>
        <v>0</v>
      </c>
      <c r="EU57" s="90">
        <f t="shared" ref="EU57:EU86" si="460">$G57*ER57</f>
        <v>0</v>
      </c>
      <c r="EV57" s="61"/>
      <c r="EW57" s="106">
        <f t="shared" si="358"/>
        <v>0</v>
      </c>
      <c r="EX57" s="151">
        <f t="shared" si="359"/>
        <v>0</v>
      </c>
      <c r="EY57" s="152">
        <f t="shared" si="360"/>
        <v>0</v>
      </c>
      <c r="EZ57" s="61"/>
      <c r="FA57" s="106">
        <f t="shared" si="361"/>
        <v>0</v>
      </c>
      <c r="FB57" s="151">
        <f t="shared" si="362"/>
        <v>0</v>
      </c>
      <c r="FC57" s="152">
        <f t="shared" si="363"/>
        <v>0</v>
      </c>
      <c r="FD57" s="61"/>
      <c r="FE57" s="106">
        <f t="shared" si="364"/>
        <v>0</v>
      </c>
      <c r="FF57" s="151">
        <f t="shared" si="365"/>
        <v>0</v>
      </c>
      <c r="FG57" s="152">
        <f t="shared" si="366"/>
        <v>0</v>
      </c>
      <c r="FH57" s="61"/>
      <c r="FI57" s="106">
        <f t="shared" si="367"/>
        <v>0</v>
      </c>
      <c r="FJ57" s="151">
        <f t="shared" si="368"/>
        <v>0</v>
      </c>
      <c r="FK57" s="152">
        <f t="shared" si="369"/>
        <v>0</v>
      </c>
      <c r="FL57" s="61"/>
      <c r="FM57" s="106">
        <f t="shared" si="13"/>
        <v>0</v>
      </c>
      <c r="FN57" s="151">
        <f t="shared" si="14"/>
        <v>0</v>
      </c>
      <c r="FO57" s="152">
        <f t="shared" si="15"/>
        <v>0</v>
      </c>
      <c r="FP57" s="61"/>
      <c r="FQ57" s="106">
        <f t="shared" si="16"/>
        <v>0</v>
      </c>
      <c r="FR57" s="151">
        <f t="shared" si="17"/>
        <v>0</v>
      </c>
      <c r="FS57" s="152">
        <f t="shared" si="18"/>
        <v>0</v>
      </c>
      <c r="FT57" s="61"/>
      <c r="FU57" s="106">
        <f t="shared" si="19"/>
        <v>0</v>
      </c>
      <c r="FV57" s="151">
        <f t="shared" si="20"/>
        <v>0</v>
      </c>
      <c r="FW57" s="152">
        <f t="shared" si="21"/>
        <v>0</v>
      </c>
      <c r="FX57" s="61"/>
      <c r="FY57" s="106">
        <f t="shared" si="22"/>
        <v>0</v>
      </c>
      <c r="FZ57" s="151">
        <f t="shared" si="23"/>
        <v>0</v>
      </c>
      <c r="GA57" s="152">
        <f t="shared" si="24"/>
        <v>0</v>
      </c>
      <c r="GB57" s="61"/>
      <c r="GC57" s="106">
        <f t="shared" si="25"/>
        <v>0</v>
      </c>
      <c r="GD57" s="151">
        <f t="shared" si="26"/>
        <v>0</v>
      </c>
      <c r="GE57" s="152">
        <f t="shared" si="27"/>
        <v>0</v>
      </c>
      <c r="GF57" s="61"/>
      <c r="GG57" s="106">
        <f t="shared" si="28"/>
        <v>0</v>
      </c>
      <c r="GH57" s="151">
        <f t="shared" si="29"/>
        <v>0</v>
      </c>
      <c r="GI57" s="152">
        <f t="shared" si="30"/>
        <v>0</v>
      </c>
      <c r="GJ57" s="61"/>
      <c r="GK57" s="106">
        <f t="shared" si="31"/>
        <v>0</v>
      </c>
      <c r="GL57" s="151">
        <f t="shared" si="32"/>
        <v>0</v>
      </c>
      <c r="GM57" s="152">
        <f t="shared" si="33"/>
        <v>0</v>
      </c>
      <c r="GN57" s="61"/>
      <c r="GO57" s="106">
        <f t="shared" si="34"/>
        <v>0</v>
      </c>
      <c r="GP57" s="151">
        <f t="shared" si="35"/>
        <v>0</v>
      </c>
      <c r="GQ57" s="152">
        <f t="shared" si="36"/>
        <v>0</v>
      </c>
      <c r="GR57" s="61"/>
      <c r="GS57" s="106">
        <f t="shared" ref="GS57:GS86" si="461">IF($D57="x",GT57,0)</f>
        <v>0</v>
      </c>
      <c r="GT57" s="107">
        <f t="shared" ref="GT57:GT86" si="462">$F57*GR57</f>
        <v>0</v>
      </c>
      <c r="GU57" s="90">
        <f t="shared" ref="GU57:GU86" si="463">$G57*GR57</f>
        <v>0</v>
      </c>
      <c r="GV57" s="61"/>
      <c r="GW57" s="106">
        <f t="shared" ref="GW57:GW82" si="464">IF($D57="x",GX57,0)</f>
        <v>0</v>
      </c>
      <c r="GX57" s="107">
        <f t="shared" ref="GX57:GX82" si="465">$F57*GV57</f>
        <v>0</v>
      </c>
      <c r="GY57" s="90">
        <f t="shared" ref="GY57:GY82" si="466">$G57*GV57</f>
        <v>0</v>
      </c>
      <c r="GZ57" s="61"/>
      <c r="HA57" s="106"/>
      <c r="HB57" s="107">
        <f t="shared" ref="HB57:HB86" si="467">$F57*GZ57</f>
        <v>0</v>
      </c>
      <c r="HC57" s="90">
        <f t="shared" ref="HC57:HC86" si="468">$G57*GZ57</f>
        <v>0</v>
      </c>
      <c r="HD57" s="61">
        <f>+ER57+EN57+EJ57+EF57+EB57+DX57+DT57+DP57+DH57+DD57+CZ57+CV57+CR57+CN57+CJ57+CB57+BX57+BT57+BP57+EV57+BL57+BH57+AZ57+AV57+AJ57+AF57+AB57+T57+P57+L57+H57+GV57+GR57+GZ57+EZ57+FD57+FH57</f>
        <v>0</v>
      </c>
      <c r="HE57" s="106">
        <f>+ES57+EO57+EK57+EG57+EC57+DY57+DU57+DQ57+DI57+DE57+DA57+CW57+CS57+CO57+CK57+CC57+BY57+BU57+BQ57+EW57+BM57+BI57+BA57+AW57+AK57+AG57+AC57+U57+Q57+M57+I57+GW57+GS57+HA57+FA57+FE57+FI57</f>
        <v>0</v>
      </c>
      <c r="HF57" s="107">
        <f>+ET57+EP57+EL57+EH57+ED57+DZ57+DV57+DR57+DJ57+DF57+DB57+CX57+CT57+CP57+CL57+CD57+BZ57+BV57+BR57+EX57+BN57+BJ57+BB57+AX57+AL57+AH57+AD57+V57+R57+N57+J57+GX57+GT57+HB57+FB57+FF57+FJ57</f>
        <v>0</v>
      </c>
      <c r="HG57" s="90">
        <f>+EU57+EQ57+EM57+EI57+EE57+EA57+DW57+DS57+DK57+DG57+DC57+CY57+CU57+CQ57+CM57+CE57+CA57+BW57+BS57+EY57+BO57+BK57+BC57+AY57+AM57+AI57+AE57+W57+S57+O57+K57+GY57+GU57+HC57+FK57+FG57+FC57</f>
        <v>0</v>
      </c>
      <c r="HH57" s="61"/>
      <c r="HI57" s="106"/>
      <c r="HJ57" s="107">
        <f t="shared" ref="HJ57:HJ86" si="469">HH57*HF57</f>
        <v>0</v>
      </c>
      <c r="HK57" s="90">
        <f t="shared" ref="HK57:HK86" si="470">HH57*HG57</f>
        <v>0</v>
      </c>
    </row>
    <row r="58" spans="1:219" s="42" customFormat="1">
      <c r="A58" s="58">
        <f t="shared" si="155"/>
        <v>45</v>
      </c>
      <c r="C58" s="98"/>
      <c r="D58" s="82"/>
      <c r="E58" s="105">
        <f t="shared" si="370"/>
        <v>0</v>
      </c>
      <c r="F58" s="59"/>
      <c r="G58" s="90"/>
      <c r="H58" s="61"/>
      <c r="I58" s="106">
        <f t="shared" si="371"/>
        <v>0</v>
      </c>
      <c r="J58" s="107">
        <f t="shared" si="372"/>
        <v>0</v>
      </c>
      <c r="K58" s="90">
        <f t="shared" si="373"/>
        <v>0</v>
      </c>
      <c r="L58" s="61"/>
      <c r="M58" s="106">
        <f t="shared" si="374"/>
        <v>0</v>
      </c>
      <c r="N58" s="107">
        <f t="shared" si="375"/>
        <v>0</v>
      </c>
      <c r="O58" s="90">
        <f t="shared" si="376"/>
        <v>0</v>
      </c>
      <c r="P58" s="61"/>
      <c r="Q58" s="106">
        <f t="shared" si="377"/>
        <v>0</v>
      </c>
      <c r="R58" s="107">
        <f t="shared" si="378"/>
        <v>0</v>
      </c>
      <c r="S58" s="90">
        <f t="shared" si="379"/>
        <v>0</v>
      </c>
      <c r="T58" s="61"/>
      <c r="U58" s="106">
        <f t="shared" si="380"/>
        <v>0</v>
      </c>
      <c r="V58" s="107">
        <f t="shared" si="381"/>
        <v>0</v>
      </c>
      <c r="W58" s="90">
        <f t="shared" si="382"/>
        <v>0</v>
      </c>
      <c r="X58" s="61"/>
      <c r="Y58" s="106">
        <f t="shared" si="49"/>
        <v>0</v>
      </c>
      <c r="Z58" s="107">
        <f t="shared" si="50"/>
        <v>0</v>
      </c>
      <c r="AA58" s="90">
        <f t="shared" si="51"/>
        <v>0</v>
      </c>
      <c r="AB58" s="61"/>
      <c r="AC58" s="106">
        <f t="shared" si="383"/>
        <v>0</v>
      </c>
      <c r="AD58" s="107">
        <f t="shared" si="384"/>
        <v>0</v>
      </c>
      <c r="AE58" s="90">
        <f t="shared" si="385"/>
        <v>0</v>
      </c>
      <c r="AF58" s="61"/>
      <c r="AG58" s="106">
        <f t="shared" si="386"/>
        <v>0</v>
      </c>
      <c r="AH58" s="107">
        <f t="shared" si="387"/>
        <v>0</v>
      </c>
      <c r="AI58" s="90">
        <f t="shared" si="388"/>
        <v>0</v>
      </c>
      <c r="AJ58" s="61"/>
      <c r="AK58" s="106">
        <f t="shared" si="389"/>
        <v>0</v>
      </c>
      <c r="AL58" s="107">
        <f t="shared" si="390"/>
        <v>0</v>
      </c>
      <c r="AM58" s="90">
        <f t="shared" si="391"/>
        <v>0</v>
      </c>
      <c r="AN58" s="61"/>
      <c r="AO58" s="106">
        <f t="shared" si="61"/>
        <v>0</v>
      </c>
      <c r="AP58" s="107">
        <f t="shared" si="62"/>
        <v>0</v>
      </c>
      <c r="AQ58" s="90">
        <f t="shared" si="63"/>
        <v>0</v>
      </c>
      <c r="AR58" s="61"/>
      <c r="AS58" s="106">
        <f t="shared" si="64"/>
        <v>0</v>
      </c>
      <c r="AT58" s="107">
        <f t="shared" si="65"/>
        <v>0</v>
      </c>
      <c r="AU58" s="90">
        <f t="shared" si="66"/>
        <v>0</v>
      </c>
      <c r="AV58" s="61"/>
      <c r="AW58" s="106">
        <f t="shared" si="392"/>
        <v>0</v>
      </c>
      <c r="AX58" s="107">
        <f t="shared" si="393"/>
        <v>0</v>
      </c>
      <c r="AY58" s="90">
        <f t="shared" si="394"/>
        <v>0</v>
      </c>
      <c r="AZ58" s="61"/>
      <c r="BA58" s="106">
        <f t="shared" si="395"/>
        <v>0</v>
      </c>
      <c r="BB58" s="107">
        <f t="shared" si="396"/>
        <v>0</v>
      </c>
      <c r="BC58" s="90">
        <f t="shared" si="397"/>
        <v>0</v>
      </c>
      <c r="BD58" s="61"/>
      <c r="BE58" s="106">
        <f t="shared" si="73"/>
        <v>0</v>
      </c>
      <c r="BF58" s="107">
        <f t="shared" si="74"/>
        <v>0</v>
      </c>
      <c r="BG58" s="90">
        <f t="shared" si="75"/>
        <v>0</v>
      </c>
      <c r="BH58" s="61"/>
      <c r="BI58" s="106">
        <f t="shared" si="398"/>
        <v>0</v>
      </c>
      <c r="BJ58" s="107">
        <f t="shared" si="399"/>
        <v>0</v>
      </c>
      <c r="BK58" s="90">
        <f t="shared" si="400"/>
        <v>0</v>
      </c>
      <c r="BL58" s="61"/>
      <c r="BM58" s="106">
        <f t="shared" si="401"/>
        <v>0</v>
      </c>
      <c r="BN58" s="107">
        <f t="shared" si="402"/>
        <v>0</v>
      </c>
      <c r="BO58" s="90">
        <f t="shared" si="403"/>
        <v>0</v>
      </c>
      <c r="BP58" s="61"/>
      <c r="BQ58" s="106">
        <f t="shared" si="404"/>
        <v>0</v>
      </c>
      <c r="BR58" s="151">
        <f t="shared" si="405"/>
        <v>0</v>
      </c>
      <c r="BS58" s="153">
        <f t="shared" si="406"/>
        <v>0</v>
      </c>
      <c r="BT58" s="61"/>
      <c r="BU58" s="106">
        <f t="shared" si="407"/>
        <v>0</v>
      </c>
      <c r="BV58" s="151">
        <f t="shared" si="408"/>
        <v>0</v>
      </c>
      <c r="BW58" s="153">
        <f t="shared" si="409"/>
        <v>0</v>
      </c>
      <c r="BX58" s="61"/>
      <c r="BY58" s="106">
        <f t="shared" si="410"/>
        <v>0</v>
      </c>
      <c r="BZ58" s="151">
        <f t="shared" si="411"/>
        <v>0</v>
      </c>
      <c r="CA58" s="153">
        <f t="shared" si="412"/>
        <v>0</v>
      </c>
      <c r="CB58" s="61"/>
      <c r="CC58" s="106">
        <f t="shared" si="413"/>
        <v>0</v>
      </c>
      <c r="CD58" s="151">
        <f t="shared" si="414"/>
        <v>0</v>
      </c>
      <c r="CE58" s="153">
        <f t="shared" si="415"/>
        <v>0</v>
      </c>
      <c r="CF58" s="61"/>
      <c r="CG58" s="106">
        <f t="shared" si="94"/>
        <v>0</v>
      </c>
      <c r="CH58" s="151">
        <f t="shared" si="95"/>
        <v>0</v>
      </c>
      <c r="CI58" s="153">
        <f t="shared" si="96"/>
        <v>0</v>
      </c>
      <c r="CJ58" s="61"/>
      <c r="CK58" s="106">
        <f t="shared" si="416"/>
        <v>0</v>
      </c>
      <c r="CL58" s="151">
        <f t="shared" si="417"/>
        <v>0</v>
      </c>
      <c r="CM58" s="153">
        <f t="shared" si="418"/>
        <v>0</v>
      </c>
      <c r="CN58" s="61"/>
      <c r="CO58" s="106">
        <f t="shared" si="419"/>
        <v>0</v>
      </c>
      <c r="CP58" s="151">
        <f t="shared" si="420"/>
        <v>0</v>
      </c>
      <c r="CQ58" s="153">
        <f t="shared" si="421"/>
        <v>0</v>
      </c>
      <c r="CR58" s="61"/>
      <c r="CS58" s="106">
        <f t="shared" si="422"/>
        <v>0</v>
      </c>
      <c r="CT58" s="151">
        <f t="shared" si="423"/>
        <v>0</v>
      </c>
      <c r="CU58" s="153">
        <f t="shared" si="424"/>
        <v>0</v>
      </c>
      <c r="CV58" s="61"/>
      <c r="CW58" s="106">
        <f t="shared" si="425"/>
        <v>0</v>
      </c>
      <c r="CX58" s="151">
        <f t="shared" si="426"/>
        <v>0</v>
      </c>
      <c r="CY58" s="153">
        <f t="shared" si="427"/>
        <v>0</v>
      </c>
      <c r="CZ58" s="61"/>
      <c r="DA58" s="106">
        <f t="shared" si="428"/>
        <v>0</v>
      </c>
      <c r="DB58" s="151">
        <f t="shared" si="429"/>
        <v>0</v>
      </c>
      <c r="DC58" s="90">
        <f t="shared" si="430"/>
        <v>0</v>
      </c>
      <c r="DD58" s="61"/>
      <c r="DE58" s="106">
        <f t="shared" si="431"/>
        <v>0</v>
      </c>
      <c r="DF58" s="107">
        <f t="shared" si="432"/>
        <v>0</v>
      </c>
      <c r="DG58" s="90">
        <f t="shared" si="433"/>
        <v>0</v>
      </c>
      <c r="DH58" s="61"/>
      <c r="DI58" s="106">
        <f t="shared" si="434"/>
        <v>0</v>
      </c>
      <c r="DJ58" s="107">
        <f t="shared" si="435"/>
        <v>0</v>
      </c>
      <c r="DK58" s="90">
        <f t="shared" si="436"/>
        <v>0</v>
      </c>
      <c r="DL58" s="61"/>
      <c r="DM58" s="106">
        <f t="shared" si="118"/>
        <v>0</v>
      </c>
      <c r="DN58" s="107">
        <f t="shared" si="119"/>
        <v>0</v>
      </c>
      <c r="DO58" s="90">
        <f t="shared" si="120"/>
        <v>0</v>
      </c>
      <c r="DP58" s="61"/>
      <c r="DQ58" s="106">
        <f t="shared" si="437"/>
        <v>0</v>
      </c>
      <c r="DR58" s="107">
        <f t="shared" si="438"/>
        <v>0</v>
      </c>
      <c r="DS58" s="90">
        <f t="shared" si="439"/>
        <v>0</v>
      </c>
      <c r="DT58" s="61"/>
      <c r="DU58" s="106">
        <f t="shared" si="440"/>
        <v>0</v>
      </c>
      <c r="DV58" s="107">
        <f t="shared" si="441"/>
        <v>0</v>
      </c>
      <c r="DW58" s="90">
        <f t="shared" si="442"/>
        <v>0</v>
      </c>
      <c r="DX58" s="61"/>
      <c r="DY58" s="106">
        <f t="shared" si="443"/>
        <v>0</v>
      </c>
      <c r="DZ58" s="107">
        <f t="shared" si="444"/>
        <v>0</v>
      </c>
      <c r="EA58" s="90">
        <f t="shared" si="445"/>
        <v>0</v>
      </c>
      <c r="EB58" s="61"/>
      <c r="EC58" s="106">
        <f t="shared" si="446"/>
        <v>0</v>
      </c>
      <c r="ED58" s="107">
        <f t="shared" si="447"/>
        <v>0</v>
      </c>
      <c r="EE58" s="90">
        <f t="shared" si="448"/>
        <v>0</v>
      </c>
      <c r="EF58" s="61"/>
      <c r="EG58" s="106">
        <f t="shared" si="449"/>
        <v>0</v>
      </c>
      <c r="EH58" s="107">
        <f t="shared" si="450"/>
        <v>0</v>
      </c>
      <c r="EI58" s="90">
        <f t="shared" si="451"/>
        <v>0</v>
      </c>
      <c r="EJ58" s="61"/>
      <c r="EK58" s="106">
        <f t="shared" si="452"/>
        <v>0</v>
      </c>
      <c r="EL58" s="107">
        <f t="shared" si="453"/>
        <v>0</v>
      </c>
      <c r="EM58" s="90">
        <f t="shared" si="454"/>
        <v>0</v>
      </c>
      <c r="EN58" s="61"/>
      <c r="EO58" s="106">
        <f t="shared" si="455"/>
        <v>0</v>
      </c>
      <c r="EP58" s="107">
        <f t="shared" si="456"/>
        <v>0</v>
      </c>
      <c r="EQ58" s="90">
        <f t="shared" si="457"/>
        <v>0</v>
      </c>
      <c r="ER58" s="61"/>
      <c r="ES58" s="106">
        <f t="shared" si="458"/>
        <v>0</v>
      </c>
      <c r="ET58" s="107">
        <f t="shared" si="459"/>
        <v>0</v>
      </c>
      <c r="EU58" s="90">
        <f t="shared" si="460"/>
        <v>0</v>
      </c>
      <c r="EV58" s="61"/>
      <c r="EW58" s="106">
        <f t="shared" si="358"/>
        <v>0</v>
      </c>
      <c r="EX58" s="151">
        <f t="shared" si="359"/>
        <v>0</v>
      </c>
      <c r="EY58" s="152">
        <f t="shared" si="360"/>
        <v>0</v>
      </c>
      <c r="EZ58" s="61"/>
      <c r="FA58" s="106">
        <f t="shared" si="361"/>
        <v>0</v>
      </c>
      <c r="FB58" s="151">
        <f t="shared" si="362"/>
        <v>0</v>
      </c>
      <c r="FC58" s="152">
        <f t="shared" si="363"/>
        <v>0</v>
      </c>
      <c r="FD58" s="61"/>
      <c r="FE58" s="106">
        <f t="shared" si="364"/>
        <v>0</v>
      </c>
      <c r="FF58" s="151">
        <f t="shared" si="365"/>
        <v>0</v>
      </c>
      <c r="FG58" s="152">
        <f t="shared" si="366"/>
        <v>0</v>
      </c>
      <c r="FH58" s="61"/>
      <c r="FI58" s="106">
        <f t="shared" si="367"/>
        <v>0</v>
      </c>
      <c r="FJ58" s="151">
        <f t="shared" si="368"/>
        <v>0</v>
      </c>
      <c r="FK58" s="152">
        <f t="shared" si="369"/>
        <v>0</v>
      </c>
      <c r="FL58" s="61"/>
      <c r="FM58" s="106">
        <f t="shared" si="13"/>
        <v>0</v>
      </c>
      <c r="FN58" s="151">
        <f t="shared" si="14"/>
        <v>0</v>
      </c>
      <c r="FO58" s="152">
        <f t="shared" si="15"/>
        <v>0</v>
      </c>
      <c r="FP58" s="61"/>
      <c r="FQ58" s="106">
        <f t="shared" si="16"/>
        <v>0</v>
      </c>
      <c r="FR58" s="151">
        <f t="shared" si="17"/>
        <v>0</v>
      </c>
      <c r="FS58" s="152">
        <f t="shared" si="18"/>
        <v>0</v>
      </c>
      <c r="FT58" s="61"/>
      <c r="FU58" s="106">
        <f t="shared" si="19"/>
        <v>0</v>
      </c>
      <c r="FV58" s="151">
        <f t="shared" si="20"/>
        <v>0</v>
      </c>
      <c r="FW58" s="152">
        <f t="shared" si="21"/>
        <v>0</v>
      </c>
      <c r="FX58" s="61"/>
      <c r="FY58" s="106">
        <f t="shared" si="22"/>
        <v>0</v>
      </c>
      <c r="FZ58" s="151">
        <f t="shared" si="23"/>
        <v>0</v>
      </c>
      <c r="GA58" s="152">
        <f t="shared" si="24"/>
        <v>0</v>
      </c>
      <c r="GB58" s="61"/>
      <c r="GC58" s="106">
        <f t="shared" si="25"/>
        <v>0</v>
      </c>
      <c r="GD58" s="151">
        <f t="shared" si="26"/>
        <v>0</v>
      </c>
      <c r="GE58" s="152">
        <f t="shared" si="27"/>
        <v>0</v>
      </c>
      <c r="GF58" s="61"/>
      <c r="GG58" s="106">
        <f t="shared" si="28"/>
        <v>0</v>
      </c>
      <c r="GH58" s="151">
        <f t="shared" si="29"/>
        <v>0</v>
      </c>
      <c r="GI58" s="152">
        <f t="shared" si="30"/>
        <v>0</v>
      </c>
      <c r="GJ58" s="61"/>
      <c r="GK58" s="106">
        <f t="shared" si="31"/>
        <v>0</v>
      </c>
      <c r="GL58" s="151">
        <f t="shared" si="32"/>
        <v>0</v>
      </c>
      <c r="GM58" s="152">
        <f t="shared" si="33"/>
        <v>0</v>
      </c>
      <c r="GN58" s="61"/>
      <c r="GO58" s="106">
        <f t="shared" si="34"/>
        <v>0</v>
      </c>
      <c r="GP58" s="151">
        <f t="shared" si="35"/>
        <v>0</v>
      </c>
      <c r="GQ58" s="152">
        <f t="shared" si="36"/>
        <v>0</v>
      </c>
      <c r="GR58" s="61"/>
      <c r="GS58" s="106">
        <f t="shared" si="461"/>
        <v>0</v>
      </c>
      <c r="GT58" s="107">
        <f t="shared" si="462"/>
        <v>0</v>
      </c>
      <c r="GU58" s="90">
        <f t="shared" si="463"/>
        <v>0</v>
      </c>
      <c r="GV58" s="61"/>
      <c r="GW58" s="106">
        <f t="shared" si="464"/>
        <v>0</v>
      </c>
      <c r="GX58" s="107">
        <f t="shared" si="465"/>
        <v>0</v>
      </c>
      <c r="GY58" s="90">
        <f t="shared" si="466"/>
        <v>0</v>
      </c>
      <c r="GZ58" s="61"/>
      <c r="HA58" s="106"/>
      <c r="HB58" s="107">
        <f t="shared" si="467"/>
        <v>0</v>
      </c>
      <c r="HC58" s="90">
        <f t="shared" si="468"/>
        <v>0</v>
      </c>
      <c r="HD58" s="61">
        <f>+ER58+EN58+EJ58+EF58+EB58+DX58+DT58+DP58+DH58+DD58+CZ58+CV58+CR58+CN58+CJ58+CB58+BX58+BT58+BP58+EV58+BL58+BH58+AZ58+AV58+AJ58+AF58+AB58+T58+P58+L58+H58+GV58+GR58+GZ58+EZ58+FD58+FH58</f>
        <v>0</v>
      </c>
      <c r="HE58" s="106">
        <f>+ES58+EO58+EK58+EG58+EC58+DY58+DU58+DQ58+DI58+DE58+DA58+CW58+CS58+CO58+CK58+CC58+BY58+BU58+BQ58+EW58+BM58+BI58+BA58+AW58+AK58+AG58+AC58+U58+Q58+M58+I58+GW58+GS58+HA58+FA58+FE58+FI58</f>
        <v>0</v>
      </c>
      <c r="HF58" s="107">
        <f>+ET58+EP58+EL58+EH58+ED58+DZ58+DV58+DR58+DJ58+DF58+DB58+CX58+CT58+CP58+CL58+CD58+BZ58+BV58+BR58+EX58+BN58+BJ58+BB58+AX58+AL58+AH58+AD58+V58+R58+N58+J58+GX58+GT58+HB58+FB58+FF58+FJ58</f>
        <v>0</v>
      </c>
      <c r="HG58" s="90">
        <f>+EU58+EQ58+EM58+EI58+EE58+EA58+DW58+DS58+DK58+DG58+DC58+CY58+CU58+CQ58+CM58+CE58+CA58+BW58+BS58+EY58+BO58+BK58+BC58+AY58+AM58+AI58+AE58+W58+S58+O58+K58+GY58+GU58+HC58+FK58+FG58+FC58</f>
        <v>0</v>
      </c>
      <c r="HH58" s="61"/>
      <c r="HI58" s="106"/>
      <c r="HJ58" s="107">
        <f t="shared" si="469"/>
        <v>0</v>
      </c>
      <c r="HK58" s="90">
        <f t="shared" si="470"/>
        <v>0</v>
      </c>
    </row>
    <row r="59" spans="1:219" s="42" customFormat="1">
      <c r="A59" s="58">
        <f t="shared" si="155"/>
        <v>46</v>
      </c>
      <c r="C59" s="98"/>
      <c r="D59" s="82"/>
      <c r="E59" s="105">
        <f t="shared" si="370"/>
        <v>0</v>
      </c>
      <c r="F59" s="59"/>
      <c r="G59" s="90"/>
      <c r="H59" s="61"/>
      <c r="I59" s="106">
        <f t="shared" si="371"/>
        <v>0</v>
      </c>
      <c r="J59" s="107">
        <f t="shared" si="372"/>
        <v>0</v>
      </c>
      <c r="K59" s="90">
        <f t="shared" si="373"/>
        <v>0</v>
      </c>
      <c r="L59" s="61"/>
      <c r="M59" s="106">
        <f t="shared" si="374"/>
        <v>0</v>
      </c>
      <c r="N59" s="107">
        <f t="shared" si="375"/>
        <v>0</v>
      </c>
      <c r="O59" s="90">
        <f t="shared" si="376"/>
        <v>0</v>
      </c>
      <c r="P59" s="61"/>
      <c r="Q59" s="106">
        <f t="shared" si="377"/>
        <v>0</v>
      </c>
      <c r="R59" s="107">
        <f t="shared" si="378"/>
        <v>0</v>
      </c>
      <c r="S59" s="90">
        <f t="shared" si="379"/>
        <v>0</v>
      </c>
      <c r="T59" s="61"/>
      <c r="U59" s="106">
        <f t="shared" si="380"/>
        <v>0</v>
      </c>
      <c r="V59" s="107">
        <f t="shared" si="381"/>
        <v>0</v>
      </c>
      <c r="W59" s="90">
        <f t="shared" si="382"/>
        <v>0</v>
      </c>
      <c r="X59" s="61"/>
      <c r="Y59" s="106">
        <f t="shared" si="49"/>
        <v>0</v>
      </c>
      <c r="Z59" s="107">
        <f t="shared" si="50"/>
        <v>0</v>
      </c>
      <c r="AA59" s="90">
        <f t="shared" si="51"/>
        <v>0</v>
      </c>
      <c r="AB59" s="61"/>
      <c r="AC59" s="106">
        <f t="shared" si="383"/>
        <v>0</v>
      </c>
      <c r="AD59" s="107">
        <f t="shared" si="384"/>
        <v>0</v>
      </c>
      <c r="AE59" s="90">
        <f t="shared" si="385"/>
        <v>0</v>
      </c>
      <c r="AF59" s="61"/>
      <c r="AG59" s="106">
        <f t="shared" si="386"/>
        <v>0</v>
      </c>
      <c r="AH59" s="107">
        <f t="shared" si="387"/>
        <v>0</v>
      </c>
      <c r="AI59" s="90">
        <f t="shared" si="388"/>
        <v>0</v>
      </c>
      <c r="AJ59" s="61"/>
      <c r="AK59" s="106">
        <f t="shared" si="389"/>
        <v>0</v>
      </c>
      <c r="AL59" s="107">
        <f t="shared" si="390"/>
        <v>0</v>
      </c>
      <c r="AM59" s="90">
        <f t="shared" si="391"/>
        <v>0</v>
      </c>
      <c r="AN59" s="61"/>
      <c r="AO59" s="106">
        <f t="shared" si="61"/>
        <v>0</v>
      </c>
      <c r="AP59" s="107">
        <f t="shared" si="62"/>
        <v>0</v>
      </c>
      <c r="AQ59" s="90">
        <f t="shared" si="63"/>
        <v>0</v>
      </c>
      <c r="AR59" s="61"/>
      <c r="AS59" s="106">
        <f t="shared" si="64"/>
        <v>0</v>
      </c>
      <c r="AT59" s="107">
        <f t="shared" si="65"/>
        <v>0</v>
      </c>
      <c r="AU59" s="90">
        <f t="shared" si="66"/>
        <v>0</v>
      </c>
      <c r="AV59" s="61"/>
      <c r="AW59" s="106">
        <f t="shared" si="392"/>
        <v>0</v>
      </c>
      <c r="AX59" s="107">
        <f t="shared" si="393"/>
        <v>0</v>
      </c>
      <c r="AY59" s="90">
        <f t="shared" si="394"/>
        <v>0</v>
      </c>
      <c r="AZ59" s="61"/>
      <c r="BA59" s="106">
        <f t="shared" si="395"/>
        <v>0</v>
      </c>
      <c r="BB59" s="107">
        <f t="shared" si="396"/>
        <v>0</v>
      </c>
      <c r="BC59" s="90">
        <f t="shared" si="397"/>
        <v>0</v>
      </c>
      <c r="BD59" s="61"/>
      <c r="BE59" s="106">
        <f t="shared" si="73"/>
        <v>0</v>
      </c>
      <c r="BF59" s="107">
        <f t="shared" si="74"/>
        <v>0</v>
      </c>
      <c r="BG59" s="90">
        <f t="shared" si="75"/>
        <v>0</v>
      </c>
      <c r="BH59" s="61"/>
      <c r="BI59" s="106">
        <f t="shared" si="398"/>
        <v>0</v>
      </c>
      <c r="BJ59" s="107">
        <f t="shared" si="399"/>
        <v>0</v>
      </c>
      <c r="BK59" s="90">
        <f t="shared" si="400"/>
        <v>0</v>
      </c>
      <c r="BL59" s="61"/>
      <c r="BM59" s="106">
        <f t="shared" si="401"/>
        <v>0</v>
      </c>
      <c r="BN59" s="107">
        <f t="shared" si="402"/>
        <v>0</v>
      </c>
      <c r="BO59" s="90">
        <f t="shared" si="403"/>
        <v>0</v>
      </c>
      <c r="BP59" s="61"/>
      <c r="BQ59" s="106">
        <f t="shared" si="404"/>
        <v>0</v>
      </c>
      <c r="BR59" s="151">
        <f t="shared" si="405"/>
        <v>0</v>
      </c>
      <c r="BS59" s="153">
        <f t="shared" si="406"/>
        <v>0</v>
      </c>
      <c r="BT59" s="61"/>
      <c r="BU59" s="106">
        <f t="shared" si="407"/>
        <v>0</v>
      </c>
      <c r="BV59" s="151">
        <f t="shared" si="408"/>
        <v>0</v>
      </c>
      <c r="BW59" s="153">
        <f t="shared" si="409"/>
        <v>0</v>
      </c>
      <c r="BX59" s="61"/>
      <c r="BY59" s="106">
        <f t="shared" si="410"/>
        <v>0</v>
      </c>
      <c r="BZ59" s="151">
        <f t="shared" si="411"/>
        <v>0</v>
      </c>
      <c r="CA59" s="153">
        <f t="shared" si="412"/>
        <v>0</v>
      </c>
      <c r="CB59" s="61"/>
      <c r="CC59" s="106">
        <f t="shared" si="413"/>
        <v>0</v>
      </c>
      <c r="CD59" s="151">
        <f t="shared" si="414"/>
        <v>0</v>
      </c>
      <c r="CE59" s="153">
        <f t="shared" si="415"/>
        <v>0</v>
      </c>
      <c r="CF59" s="61"/>
      <c r="CG59" s="106">
        <f t="shared" si="94"/>
        <v>0</v>
      </c>
      <c r="CH59" s="151">
        <f t="shared" si="95"/>
        <v>0</v>
      </c>
      <c r="CI59" s="153">
        <f t="shared" si="96"/>
        <v>0</v>
      </c>
      <c r="CJ59" s="61"/>
      <c r="CK59" s="106">
        <f t="shared" si="416"/>
        <v>0</v>
      </c>
      <c r="CL59" s="151">
        <f t="shared" si="417"/>
        <v>0</v>
      </c>
      <c r="CM59" s="153">
        <f t="shared" si="418"/>
        <v>0</v>
      </c>
      <c r="CN59" s="61"/>
      <c r="CO59" s="106">
        <f t="shared" si="419"/>
        <v>0</v>
      </c>
      <c r="CP59" s="151">
        <f t="shared" si="420"/>
        <v>0</v>
      </c>
      <c r="CQ59" s="153">
        <f t="shared" si="421"/>
        <v>0</v>
      </c>
      <c r="CR59" s="61"/>
      <c r="CS59" s="106">
        <f t="shared" si="422"/>
        <v>0</v>
      </c>
      <c r="CT59" s="151">
        <f t="shared" si="423"/>
        <v>0</v>
      </c>
      <c r="CU59" s="153">
        <f t="shared" si="424"/>
        <v>0</v>
      </c>
      <c r="CV59" s="61"/>
      <c r="CW59" s="106">
        <f t="shared" si="425"/>
        <v>0</v>
      </c>
      <c r="CX59" s="151">
        <f t="shared" si="426"/>
        <v>0</v>
      </c>
      <c r="CY59" s="153">
        <f t="shared" si="427"/>
        <v>0</v>
      </c>
      <c r="CZ59" s="61"/>
      <c r="DA59" s="106">
        <f t="shared" si="428"/>
        <v>0</v>
      </c>
      <c r="DB59" s="151">
        <f t="shared" si="429"/>
        <v>0</v>
      </c>
      <c r="DC59" s="90">
        <f t="shared" si="430"/>
        <v>0</v>
      </c>
      <c r="DD59" s="61"/>
      <c r="DE59" s="106">
        <f t="shared" si="431"/>
        <v>0</v>
      </c>
      <c r="DF59" s="107">
        <f t="shared" si="432"/>
        <v>0</v>
      </c>
      <c r="DG59" s="90">
        <f t="shared" si="433"/>
        <v>0</v>
      </c>
      <c r="DH59" s="61"/>
      <c r="DI59" s="106">
        <f t="shared" si="434"/>
        <v>0</v>
      </c>
      <c r="DJ59" s="107">
        <f t="shared" si="435"/>
        <v>0</v>
      </c>
      <c r="DK59" s="90">
        <f t="shared" si="436"/>
        <v>0</v>
      </c>
      <c r="DL59" s="61"/>
      <c r="DM59" s="106">
        <f t="shared" si="118"/>
        <v>0</v>
      </c>
      <c r="DN59" s="107">
        <f t="shared" si="119"/>
        <v>0</v>
      </c>
      <c r="DO59" s="90">
        <f t="shared" si="120"/>
        <v>0</v>
      </c>
      <c r="DP59" s="61"/>
      <c r="DQ59" s="106">
        <f t="shared" si="437"/>
        <v>0</v>
      </c>
      <c r="DR59" s="107">
        <f t="shared" si="438"/>
        <v>0</v>
      </c>
      <c r="DS59" s="90">
        <f t="shared" si="439"/>
        <v>0</v>
      </c>
      <c r="DT59" s="61"/>
      <c r="DU59" s="106">
        <f t="shared" si="440"/>
        <v>0</v>
      </c>
      <c r="DV59" s="107">
        <f t="shared" si="441"/>
        <v>0</v>
      </c>
      <c r="DW59" s="90">
        <f t="shared" si="442"/>
        <v>0</v>
      </c>
      <c r="DX59" s="61"/>
      <c r="DY59" s="106">
        <f t="shared" si="443"/>
        <v>0</v>
      </c>
      <c r="DZ59" s="107">
        <f t="shared" si="444"/>
        <v>0</v>
      </c>
      <c r="EA59" s="90">
        <f t="shared" si="445"/>
        <v>0</v>
      </c>
      <c r="EB59" s="61"/>
      <c r="EC59" s="106">
        <f t="shared" si="446"/>
        <v>0</v>
      </c>
      <c r="ED59" s="107">
        <f t="shared" si="447"/>
        <v>0</v>
      </c>
      <c r="EE59" s="90">
        <f t="shared" si="448"/>
        <v>0</v>
      </c>
      <c r="EF59" s="61"/>
      <c r="EG59" s="106">
        <f t="shared" si="449"/>
        <v>0</v>
      </c>
      <c r="EH59" s="107">
        <f t="shared" si="450"/>
        <v>0</v>
      </c>
      <c r="EI59" s="90">
        <f t="shared" si="451"/>
        <v>0</v>
      </c>
      <c r="EJ59" s="61"/>
      <c r="EK59" s="106">
        <f t="shared" si="452"/>
        <v>0</v>
      </c>
      <c r="EL59" s="107">
        <f t="shared" si="453"/>
        <v>0</v>
      </c>
      <c r="EM59" s="90">
        <f t="shared" si="454"/>
        <v>0</v>
      </c>
      <c r="EN59" s="61"/>
      <c r="EO59" s="106">
        <f t="shared" si="455"/>
        <v>0</v>
      </c>
      <c r="EP59" s="107">
        <f t="shared" si="456"/>
        <v>0</v>
      </c>
      <c r="EQ59" s="90">
        <f t="shared" si="457"/>
        <v>0</v>
      </c>
      <c r="ER59" s="61"/>
      <c r="ES59" s="106">
        <f t="shared" si="458"/>
        <v>0</v>
      </c>
      <c r="ET59" s="107">
        <f t="shared" si="459"/>
        <v>0</v>
      </c>
      <c r="EU59" s="90">
        <f t="shared" si="460"/>
        <v>0</v>
      </c>
      <c r="EV59" s="61"/>
      <c r="EW59" s="106">
        <f t="shared" si="358"/>
        <v>0</v>
      </c>
      <c r="EX59" s="151">
        <f t="shared" si="359"/>
        <v>0</v>
      </c>
      <c r="EY59" s="152">
        <f t="shared" si="360"/>
        <v>0</v>
      </c>
      <c r="EZ59" s="61"/>
      <c r="FA59" s="106">
        <f t="shared" si="361"/>
        <v>0</v>
      </c>
      <c r="FB59" s="151">
        <f t="shared" si="362"/>
        <v>0</v>
      </c>
      <c r="FC59" s="152">
        <f t="shared" si="363"/>
        <v>0</v>
      </c>
      <c r="FD59" s="61"/>
      <c r="FE59" s="106">
        <f t="shared" si="364"/>
        <v>0</v>
      </c>
      <c r="FF59" s="151">
        <f t="shared" si="365"/>
        <v>0</v>
      </c>
      <c r="FG59" s="152">
        <f t="shared" si="366"/>
        <v>0</v>
      </c>
      <c r="FH59" s="61"/>
      <c r="FI59" s="106">
        <f t="shared" si="367"/>
        <v>0</v>
      </c>
      <c r="FJ59" s="151">
        <f t="shared" si="368"/>
        <v>0</v>
      </c>
      <c r="FK59" s="152">
        <f t="shared" si="369"/>
        <v>0</v>
      </c>
      <c r="FL59" s="61"/>
      <c r="FM59" s="106">
        <f t="shared" si="13"/>
        <v>0</v>
      </c>
      <c r="FN59" s="151">
        <f t="shared" si="14"/>
        <v>0</v>
      </c>
      <c r="FO59" s="152">
        <f t="shared" si="15"/>
        <v>0</v>
      </c>
      <c r="FP59" s="61"/>
      <c r="FQ59" s="106">
        <f t="shared" si="16"/>
        <v>0</v>
      </c>
      <c r="FR59" s="151">
        <f t="shared" si="17"/>
        <v>0</v>
      </c>
      <c r="FS59" s="152">
        <f t="shared" si="18"/>
        <v>0</v>
      </c>
      <c r="FT59" s="61"/>
      <c r="FU59" s="106">
        <f t="shared" si="19"/>
        <v>0</v>
      </c>
      <c r="FV59" s="151">
        <f t="shared" si="20"/>
        <v>0</v>
      </c>
      <c r="FW59" s="152">
        <f t="shared" si="21"/>
        <v>0</v>
      </c>
      <c r="FX59" s="61"/>
      <c r="FY59" s="106">
        <f t="shared" si="22"/>
        <v>0</v>
      </c>
      <c r="FZ59" s="151">
        <f t="shared" si="23"/>
        <v>0</v>
      </c>
      <c r="GA59" s="152">
        <f t="shared" si="24"/>
        <v>0</v>
      </c>
      <c r="GB59" s="61"/>
      <c r="GC59" s="106">
        <f t="shared" si="25"/>
        <v>0</v>
      </c>
      <c r="GD59" s="151">
        <f t="shared" si="26"/>
        <v>0</v>
      </c>
      <c r="GE59" s="152">
        <f t="shared" si="27"/>
        <v>0</v>
      </c>
      <c r="GF59" s="61"/>
      <c r="GG59" s="106">
        <f t="shared" si="28"/>
        <v>0</v>
      </c>
      <c r="GH59" s="151">
        <f t="shared" si="29"/>
        <v>0</v>
      </c>
      <c r="GI59" s="152">
        <f t="shared" si="30"/>
        <v>0</v>
      </c>
      <c r="GJ59" s="61"/>
      <c r="GK59" s="106">
        <f t="shared" si="31"/>
        <v>0</v>
      </c>
      <c r="GL59" s="151">
        <f t="shared" si="32"/>
        <v>0</v>
      </c>
      <c r="GM59" s="152">
        <f t="shared" si="33"/>
        <v>0</v>
      </c>
      <c r="GN59" s="61"/>
      <c r="GO59" s="106">
        <f t="shared" si="34"/>
        <v>0</v>
      </c>
      <c r="GP59" s="151">
        <f t="shared" si="35"/>
        <v>0</v>
      </c>
      <c r="GQ59" s="152">
        <f t="shared" si="36"/>
        <v>0</v>
      </c>
      <c r="GR59" s="61"/>
      <c r="GS59" s="106">
        <f t="shared" si="461"/>
        <v>0</v>
      </c>
      <c r="GT59" s="107">
        <f t="shared" si="462"/>
        <v>0</v>
      </c>
      <c r="GU59" s="90">
        <f t="shared" si="463"/>
        <v>0</v>
      </c>
      <c r="GV59" s="61"/>
      <c r="GW59" s="106">
        <f t="shared" si="464"/>
        <v>0</v>
      </c>
      <c r="GX59" s="107">
        <f t="shared" si="465"/>
        <v>0</v>
      </c>
      <c r="GY59" s="90">
        <f t="shared" si="466"/>
        <v>0</v>
      </c>
      <c r="GZ59" s="61"/>
      <c r="HA59" s="106"/>
      <c r="HB59" s="107">
        <f t="shared" si="467"/>
        <v>0</v>
      </c>
      <c r="HC59" s="90">
        <f t="shared" si="468"/>
        <v>0</v>
      </c>
      <c r="HD59" s="61">
        <f>+ER59+EN59+EJ59+EF59+EB59+DX59+DT59+DP59+DH59+DD59+CZ59+CV59+CR59+CN59+CJ59+CB59+BX59+BT59+BP59+EV59+BL59+BH59+AZ59+AV59+AJ59+AF59+AB59+T59+P59+L59+H59+GV59+GR59+GZ59+EZ59+FD59+FH59</f>
        <v>0</v>
      </c>
      <c r="HE59" s="106">
        <f>+ES59+EO59+EK59+EG59+EC59+DY59+DU59+DQ59+DI59+DE59+DA59+CW59+CS59+CO59+CK59+CC59+BY59+BU59+BQ59+EW59+BM59+BI59+BA59+AW59+AK59+AG59+AC59+U59+Q59+M59+I59+GW59+GS59+HA59+FA59+FE59+FI59</f>
        <v>0</v>
      </c>
      <c r="HF59" s="107">
        <f>+ET59+EP59+EL59+EH59+ED59+DZ59+DV59+DR59+DJ59+DF59+DB59+CX59+CT59+CP59+CL59+CD59+BZ59+BV59+BR59+EX59+BN59+BJ59+BB59+AX59+AL59+AH59+AD59+V59+R59+N59+J59+GX59+GT59+HB59+FB59+FF59+FJ59</f>
        <v>0</v>
      </c>
      <c r="HG59" s="90">
        <f>+EU59+EQ59+EM59+EI59+EE59+EA59+DW59+DS59+DK59+DG59+DC59+CY59+CU59+CQ59+CM59+CE59+CA59+BW59+BS59+EY59+BO59+BK59+BC59+AY59+AM59+AI59+AE59+W59+S59+O59+K59+GY59+GU59+HC59+FK59+FG59+FC59</f>
        <v>0</v>
      </c>
      <c r="HH59" s="61"/>
      <c r="HI59" s="106"/>
      <c r="HJ59" s="107">
        <f t="shared" si="469"/>
        <v>0</v>
      </c>
      <c r="HK59" s="90">
        <f t="shared" si="470"/>
        <v>0</v>
      </c>
    </row>
    <row r="60" spans="1:219" s="42" customFormat="1">
      <c r="A60" s="58">
        <f t="shared" si="155"/>
        <v>47</v>
      </c>
      <c r="C60" s="98"/>
      <c r="D60" s="82"/>
      <c r="E60" s="105">
        <f t="shared" si="370"/>
        <v>0</v>
      </c>
      <c r="F60" s="59"/>
      <c r="G60" s="90"/>
      <c r="H60" s="61"/>
      <c r="I60" s="106">
        <f t="shared" si="371"/>
        <v>0</v>
      </c>
      <c r="J60" s="107">
        <f t="shared" si="372"/>
        <v>0</v>
      </c>
      <c r="K60" s="90">
        <f t="shared" si="373"/>
        <v>0</v>
      </c>
      <c r="L60" s="61"/>
      <c r="M60" s="106">
        <f t="shared" si="374"/>
        <v>0</v>
      </c>
      <c r="N60" s="107">
        <f t="shared" si="375"/>
        <v>0</v>
      </c>
      <c r="O60" s="90">
        <f t="shared" si="376"/>
        <v>0</v>
      </c>
      <c r="P60" s="61"/>
      <c r="Q60" s="106">
        <f t="shared" si="377"/>
        <v>0</v>
      </c>
      <c r="R60" s="107">
        <f t="shared" si="378"/>
        <v>0</v>
      </c>
      <c r="S60" s="90">
        <f t="shared" si="379"/>
        <v>0</v>
      </c>
      <c r="T60" s="61"/>
      <c r="U60" s="106">
        <f t="shared" si="380"/>
        <v>0</v>
      </c>
      <c r="V60" s="107">
        <f t="shared" si="381"/>
        <v>0</v>
      </c>
      <c r="W60" s="90">
        <f t="shared" si="382"/>
        <v>0</v>
      </c>
      <c r="X60" s="61"/>
      <c r="Y60" s="106">
        <f t="shared" si="49"/>
        <v>0</v>
      </c>
      <c r="Z60" s="107">
        <f t="shared" si="50"/>
        <v>0</v>
      </c>
      <c r="AA60" s="90">
        <f t="shared" si="51"/>
        <v>0</v>
      </c>
      <c r="AB60" s="61"/>
      <c r="AC60" s="106">
        <f t="shared" si="383"/>
        <v>0</v>
      </c>
      <c r="AD60" s="107">
        <f t="shared" si="384"/>
        <v>0</v>
      </c>
      <c r="AE60" s="90">
        <f t="shared" si="385"/>
        <v>0</v>
      </c>
      <c r="AF60" s="61"/>
      <c r="AG60" s="106">
        <f t="shared" si="386"/>
        <v>0</v>
      </c>
      <c r="AH60" s="107">
        <f t="shared" si="387"/>
        <v>0</v>
      </c>
      <c r="AI60" s="90">
        <f t="shared" si="388"/>
        <v>0</v>
      </c>
      <c r="AJ60" s="61"/>
      <c r="AK60" s="106">
        <f t="shared" si="389"/>
        <v>0</v>
      </c>
      <c r="AL60" s="107">
        <f t="shared" si="390"/>
        <v>0</v>
      </c>
      <c r="AM60" s="90">
        <f t="shared" si="391"/>
        <v>0</v>
      </c>
      <c r="AN60" s="61"/>
      <c r="AO60" s="106">
        <f t="shared" si="61"/>
        <v>0</v>
      </c>
      <c r="AP60" s="107">
        <f t="shared" si="62"/>
        <v>0</v>
      </c>
      <c r="AQ60" s="90">
        <f t="shared" si="63"/>
        <v>0</v>
      </c>
      <c r="AR60" s="61"/>
      <c r="AS60" s="106">
        <f t="shared" si="64"/>
        <v>0</v>
      </c>
      <c r="AT60" s="107">
        <f t="shared" si="65"/>
        <v>0</v>
      </c>
      <c r="AU60" s="90">
        <f t="shared" si="66"/>
        <v>0</v>
      </c>
      <c r="AV60" s="61"/>
      <c r="AW60" s="106">
        <f t="shared" si="392"/>
        <v>0</v>
      </c>
      <c r="AX60" s="107">
        <f t="shared" si="393"/>
        <v>0</v>
      </c>
      <c r="AY60" s="90">
        <f t="shared" si="394"/>
        <v>0</v>
      </c>
      <c r="AZ60" s="61"/>
      <c r="BA60" s="106">
        <f t="shared" si="395"/>
        <v>0</v>
      </c>
      <c r="BB60" s="107">
        <f t="shared" si="396"/>
        <v>0</v>
      </c>
      <c r="BC60" s="90">
        <f t="shared" si="397"/>
        <v>0</v>
      </c>
      <c r="BD60" s="61"/>
      <c r="BE60" s="106">
        <f t="shared" si="73"/>
        <v>0</v>
      </c>
      <c r="BF60" s="107">
        <f t="shared" si="74"/>
        <v>0</v>
      </c>
      <c r="BG60" s="90">
        <f t="shared" si="75"/>
        <v>0</v>
      </c>
      <c r="BH60" s="61"/>
      <c r="BI60" s="106">
        <f t="shared" si="398"/>
        <v>0</v>
      </c>
      <c r="BJ60" s="107">
        <f t="shared" si="399"/>
        <v>0</v>
      </c>
      <c r="BK60" s="90">
        <f t="shared" si="400"/>
        <v>0</v>
      </c>
      <c r="BL60" s="61"/>
      <c r="BM60" s="106">
        <f t="shared" si="401"/>
        <v>0</v>
      </c>
      <c r="BN60" s="107">
        <f t="shared" si="402"/>
        <v>0</v>
      </c>
      <c r="BO60" s="90">
        <f t="shared" si="403"/>
        <v>0</v>
      </c>
      <c r="BP60" s="61"/>
      <c r="BQ60" s="106">
        <f t="shared" si="404"/>
        <v>0</v>
      </c>
      <c r="BR60" s="151">
        <f t="shared" si="405"/>
        <v>0</v>
      </c>
      <c r="BS60" s="153">
        <f t="shared" si="406"/>
        <v>0</v>
      </c>
      <c r="BT60" s="61"/>
      <c r="BU60" s="106">
        <f t="shared" si="407"/>
        <v>0</v>
      </c>
      <c r="BV60" s="151">
        <f t="shared" si="408"/>
        <v>0</v>
      </c>
      <c r="BW60" s="153">
        <f t="shared" si="409"/>
        <v>0</v>
      </c>
      <c r="BX60" s="61"/>
      <c r="BY60" s="106">
        <f t="shared" si="410"/>
        <v>0</v>
      </c>
      <c r="BZ60" s="151">
        <f t="shared" si="411"/>
        <v>0</v>
      </c>
      <c r="CA60" s="153">
        <f t="shared" si="412"/>
        <v>0</v>
      </c>
      <c r="CB60" s="61"/>
      <c r="CC60" s="106">
        <f t="shared" si="413"/>
        <v>0</v>
      </c>
      <c r="CD60" s="151">
        <f t="shared" si="414"/>
        <v>0</v>
      </c>
      <c r="CE60" s="153">
        <f t="shared" si="415"/>
        <v>0</v>
      </c>
      <c r="CF60" s="61"/>
      <c r="CG60" s="106">
        <f t="shared" si="94"/>
        <v>0</v>
      </c>
      <c r="CH60" s="151">
        <f t="shared" si="95"/>
        <v>0</v>
      </c>
      <c r="CI60" s="153">
        <f t="shared" si="96"/>
        <v>0</v>
      </c>
      <c r="CJ60" s="61"/>
      <c r="CK60" s="106">
        <f t="shared" si="416"/>
        <v>0</v>
      </c>
      <c r="CL60" s="151">
        <f t="shared" si="417"/>
        <v>0</v>
      </c>
      <c r="CM60" s="153">
        <f t="shared" si="418"/>
        <v>0</v>
      </c>
      <c r="CN60" s="61"/>
      <c r="CO60" s="106">
        <f t="shared" si="419"/>
        <v>0</v>
      </c>
      <c r="CP60" s="151">
        <f t="shared" si="420"/>
        <v>0</v>
      </c>
      <c r="CQ60" s="153">
        <f t="shared" si="421"/>
        <v>0</v>
      </c>
      <c r="CR60" s="61"/>
      <c r="CS60" s="106">
        <f t="shared" si="422"/>
        <v>0</v>
      </c>
      <c r="CT60" s="151">
        <f t="shared" si="423"/>
        <v>0</v>
      </c>
      <c r="CU60" s="153">
        <f t="shared" si="424"/>
        <v>0</v>
      </c>
      <c r="CV60" s="61"/>
      <c r="CW60" s="106">
        <f t="shared" si="425"/>
        <v>0</v>
      </c>
      <c r="CX60" s="151">
        <f t="shared" si="426"/>
        <v>0</v>
      </c>
      <c r="CY60" s="153">
        <f t="shared" si="427"/>
        <v>0</v>
      </c>
      <c r="CZ60" s="61"/>
      <c r="DA60" s="106">
        <f t="shared" si="428"/>
        <v>0</v>
      </c>
      <c r="DB60" s="151">
        <f t="shared" si="429"/>
        <v>0</v>
      </c>
      <c r="DC60" s="90">
        <f t="shared" si="430"/>
        <v>0</v>
      </c>
      <c r="DD60" s="61"/>
      <c r="DE60" s="106">
        <f t="shared" si="431"/>
        <v>0</v>
      </c>
      <c r="DF60" s="107">
        <f t="shared" si="432"/>
        <v>0</v>
      </c>
      <c r="DG60" s="90">
        <f t="shared" si="433"/>
        <v>0</v>
      </c>
      <c r="DH60" s="61"/>
      <c r="DI60" s="106">
        <f t="shared" si="434"/>
        <v>0</v>
      </c>
      <c r="DJ60" s="107">
        <f t="shared" si="435"/>
        <v>0</v>
      </c>
      <c r="DK60" s="90">
        <f t="shared" si="436"/>
        <v>0</v>
      </c>
      <c r="DL60" s="61"/>
      <c r="DM60" s="106">
        <f t="shared" si="118"/>
        <v>0</v>
      </c>
      <c r="DN60" s="107">
        <f t="shared" si="119"/>
        <v>0</v>
      </c>
      <c r="DO60" s="90">
        <f t="shared" si="120"/>
        <v>0</v>
      </c>
      <c r="DP60" s="61"/>
      <c r="DQ60" s="106">
        <f t="shared" si="437"/>
        <v>0</v>
      </c>
      <c r="DR60" s="107">
        <f t="shared" si="438"/>
        <v>0</v>
      </c>
      <c r="DS60" s="90">
        <f t="shared" si="439"/>
        <v>0</v>
      </c>
      <c r="DT60" s="61"/>
      <c r="DU60" s="106">
        <f t="shared" si="440"/>
        <v>0</v>
      </c>
      <c r="DV60" s="107">
        <f t="shared" si="441"/>
        <v>0</v>
      </c>
      <c r="DW60" s="90">
        <f t="shared" si="442"/>
        <v>0</v>
      </c>
      <c r="DX60" s="61"/>
      <c r="DY60" s="106">
        <f t="shared" si="443"/>
        <v>0</v>
      </c>
      <c r="DZ60" s="107">
        <f t="shared" si="444"/>
        <v>0</v>
      </c>
      <c r="EA60" s="90">
        <f t="shared" si="445"/>
        <v>0</v>
      </c>
      <c r="EB60" s="61"/>
      <c r="EC60" s="106">
        <f t="shared" si="446"/>
        <v>0</v>
      </c>
      <c r="ED60" s="107">
        <f t="shared" si="447"/>
        <v>0</v>
      </c>
      <c r="EE60" s="90">
        <f t="shared" si="448"/>
        <v>0</v>
      </c>
      <c r="EF60" s="61"/>
      <c r="EG60" s="106">
        <f t="shared" si="449"/>
        <v>0</v>
      </c>
      <c r="EH60" s="107">
        <f t="shared" si="450"/>
        <v>0</v>
      </c>
      <c r="EI60" s="90">
        <f t="shared" si="451"/>
        <v>0</v>
      </c>
      <c r="EJ60" s="61"/>
      <c r="EK60" s="106">
        <f t="shared" si="452"/>
        <v>0</v>
      </c>
      <c r="EL60" s="107">
        <f t="shared" si="453"/>
        <v>0</v>
      </c>
      <c r="EM60" s="90">
        <f t="shared" si="454"/>
        <v>0</v>
      </c>
      <c r="EN60" s="61"/>
      <c r="EO60" s="106">
        <f t="shared" si="455"/>
        <v>0</v>
      </c>
      <c r="EP60" s="107">
        <f t="shared" si="456"/>
        <v>0</v>
      </c>
      <c r="EQ60" s="90">
        <f t="shared" si="457"/>
        <v>0</v>
      </c>
      <c r="ER60" s="61"/>
      <c r="ES60" s="106">
        <f t="shared" si="458"/>
        <v>0</v>
      </c>
      <c r="ET60" s="107">
        <f t="shared" si="459"/>
        <v>0</v>
      </c>
      <c r="EU60" s="90">
        <f t="shared" si="460"/>
        <v>0</v>
      </c>
      <c r="EV60" s="61"/>
      <c r="EW60" s="106">
        <f t="shared" si="358"/>
        <v>0</v>
      </c>
      <c r="EX60" s="151">
        <f t="shared" si="359"/>
        <v>0</v>
      </c>
      <c r="EY60" s="152">
        <f t="shared" si="360"/>
        <v>0</v>
      </c>
      <c r="EZ60" s="61"/>
      <c r="FA60" s="106">
        <f t="shared" si="361"/>
        <v>0</v>
      </c>
      <c r="FB60" s="151">
        <f t="shared" si="362"/>
        <v>0</v>
      </c>
      <c r="FC60" s="152">
        <f t="shared" si="363"/>
        <v>0</v>
      </c>
      <c r="FD60" s="61"/>
      <c r="FE60" s="106">
        <f t="shared" si="364"/>
        <v>0</v>
      </c>
      <c r="FF60" s="151">
        <f t="shared" si="365"/>
        <v>0</v>
      </c>
      <c r="FG60" s="152">
        <f t="shared" si="366"/>
        <v>0</v>
      </c>
      <c r="FH60" s="61"/>
      <c r="FI60" s="106">
        <f t="shared" si="367"/>
        <v>0</v>
      </c>
      <c r="FJ60" s="151">
        <f t="shared" si="368"/>
        <v>0</v>
      </c>
      <c r="FK60" s="152">
        <f t="shared" si="369"/>
        <v>0</v>
      </c>
      <c r="FL60" s="61"/>
      <c r="FM60" s="106">
        <f t="shared" si="13"/>
        <v>0</v>
      </c>
      <c r="FN60" s="151">
        <f t="shared" si="14"/>
        <v>0</v>
      </c>
      <c r="FO60" s="152">
        <f t="shared" si="15"/>
        <v>0</v>
      </c>
      <c r="FP60" s="61"/>
      <c r="FQ60" s="106">
        <f t="shared" si="16"/>
        <v>0</v>
      </c>
      <c r="FR60" s="151">
        <f t="shared" si="17"/>
        <v>0</v>
      </c>
      <c r="FS60" s="152">
        <f t="shared" si="18"/>
        <v>0</v>
      </c>
      <c r="FT60" s="61"/>
      <c r="FU60" s="106">
        <f t="shared" si="19"/>
        <v>0</v>
      </c>
      <c r="FV60" s="151">
        <f t="shared" si="20"/>
        <v>0</v>
      </c>
      <c r="FW60" s="152">
        <f t="shared" si="21"/>
        <v>0</v>
      </c>
      <c r="FX60" s="61"/>
      <c r="FY60" s="106">
        <f t="shared" si="22"/>
        <v>0</v>
      </c>
      <c r="FZ60" s="151">
        <f t="shared" si="23"/>
        <v>0</v>
      </c>
      <c r="GA60" s="152">
        <f t="shared" si="24"/>
        <v>0</v>
      </c>
      <c r="GB60" s="61"/>
      <c r="GC60" s="106">
        <f t="shared" si="25"/>
        <v>0</v>
      </c>
      <c r="GD60" s="151">
        <f t="shared" si="26"/>
        <v>0</v>
      </c>
      <c r="GE60" s="152">
        <f t="shared" si="27"/>
        <v>0</v>
      </c>
      <c r="GF60" s="61"/>
      <c r="GG60" s="106">
        <f t="shared" si="28"/>
        <v>0</v>
      </c>
      <c r="GH60" s="151">
        <f t="shared" si="29"/>
        <v>0</v>
      </c>
      <c r="GI60" s="152">
        <f t="shared" si="30"/>
        <v>0</v>
      </c>
      <c r="GJ60" s="61"/>
      <c r="GK60" s="106">
        <f t="shared" si="31"/>
        <v>0</v>
      </c>
      <c r="GL60" s="151">
        <f t="shared" si="32"/>
        <v>0</v>
      </c>
      <c r="GM60" s="152">
        <f t="shared" si="33"/>
        <v>0</v>
      </c>
      <c r="GN60" s="61"/>
      <c r="GO60" s="106">
        <f t="shared" si="34"/>
        <v>0</v>
      </c>
      <c r="GP60" s="151">
        <f t="shared" si="35"/>
        <v>0</v>
      </c>
      <c r="GQ60" s="152">
        <f t="shared" si="36"/>
        <v>0</v>
      </c>
      <c r="GR60" s="61"/>
      <c r="GS60" s="106">
        <f t="shared" si="461"/>
        <v>0</v>
      </c>
      <c r="GT60" s="107">
        <f t="shared" si="462"/>
        <v>0</v>
      </c>
      <c r="GU60" s="90">
        <f t="shared" si="463"/>
        <v>0</v>
      </c>
      <c r="GV60" s="61"/>
      <c r="GW60" s="106">
        <f t="shared" si="464"/>
        <v>0</v>
      </c>
      <c r="GX60" s="107">
        <f t="shared" si="465"/>
        <v>0</v>
      </c>
      <c r="GY60" s="90">
        <f t="shared" si="466"/>
        <v>0</v>
      </c>
      <c r="GZ60" s="61"/>
      <c r="HA60" s="106"/>
      <c r="HB60" s="107">
        <f t="shared" si="467"/>
        <v>0</v>
      </c>
      <c r="HC60" s="90">
        <f t="shared" si="468"/>
        <v>0</v>
      </c>
      <c r="HD60" s="61">
        <f>+ER60+EN60+EJ60+EF60+EB60+DX60+DT60+DP60+DH60+DD60+CZ60+CV60+CR60+CN60+CJ60+CB60+BX60+BT60+BP60+EV60+BL60+BH60+AZ60+AV60+AJ60+AF60+AB60+T60+P60+L60+H60+GV60+GR60+GZ60+EZ60+FD60+FH60</f>
        <v>0</v>
      </c>
      <c r="HE60" s="106">
        <f>+ES60+EO60+EK60+EG60+EC60+DY60+DU60+DQ60+DI60+DE60+DA60+CW60+CS60+CO60+CK60+CC60+BY60+BU60+BQ60+EW60+BM60+BI60+BA60+AW60+AK60+AG60+AC60+U60+Q60+M60+I60+GW60+GS60+HA60+FA60+FE60+FI60</f>
        <v>0</v>
      </c>
      <c r="HF60" s="107">
        <f>+ET60+EP60+EL60+EH60+ED60+DZ60+DV60+DR60+DJ60+DF60+DB60+CX60+CT60+CP60+CL60+CD60+BZ60+BV60+BR60+EX60+BN60+BJ60+BB60+AX60+AL60+AH60+AD60+V60+R60+N60+J60+GX60+GT60+HB60+FB60+FF60+FJ60</f>
        <v>0</v>
      </c>
      <c r="HG60" s="90">
        <f>+EU60+EQ60+EM60+EI60+EE60+EA60+DW60+DS60+DK60+DG60+DC60+CY60+CU60+CQ60+CM60+CE60+CA60+BW60+BS60+EY60+BO60+BK60+BC60+AY60+AM60+AI60+AE60+W60+S60+O60+K60+GY60+GU60+HC60+FK60+FG60+FC60</f>
        <v>0</v>
      </c>
      <c r="HH60" s="61"/>
      <c r="HI60" s="106"/>
      <c r="HJ60" s="107">
        <f t="shared" si="469"/>
        <v>0</v>
      </c>
      <c r="HK60" s="90">
        <f t="shared" si="470"/>
        <v>0</v>
      </c>
    </row>
    <row r="61" spans="1:219" s="42" customFormat="1">
      <c r="A61" s="58">
        <f t="shared" si="155"/>
        <v>48</v>
      </c>
      <c r="C61" s="98"/>
      <c r="D61" s="82"/>
      <c r="E61" s="105">
        <f t="shared" si="370"/>
        <v>0</v>
      </c>
      <c r="F61" s="59"/>
      <c r="G61" s="90"/>
      <c r="H61" s="61"/>
      <c r="I61" s="106">
        <f t="shared" si="371"/>
        <v>0</v>
      </c>
      <c r="J61" s="107">
        <f t="shared" si="372"/>
        <v>0</v>
      </c>
      <c r="K61" s="90">
        <f t="shared" si="373"/>
        <v>0</v>
      </c>
      <c r="L61" s="61"/>
      <c r="M61" s="106">
        <f t="shared" si="374"/>
        <v>0</v>
      </c>
      <c r="N61" s="107">
        <f t="shared" si="375"/>
        <v>0</v>
      </c>
      <c r="O61" s="90">
        <f t="shared" si="376"/>
        <v>0</v>
      </c>
      <c r="P61" s="61"/>
      <c r="Q61" s="106">
        <f t="shared" si="377"/>
        <v>0</v>
      </c>
      <c r="R61" s="107">
        <f t="shared" si="378"/>
        <v>0</v>
      </c>
      <c r="S61" s="90">
        <f t="shared" si="379"/>
        <v>0</v>
      </c>
      <c r="T61" s="61"/>
      <c r="U61" s="106">
        <f t="shared" si="380"/>
        <v>0</v>
      </c>
      <c r="V61" s="107">
        <f t="shared" si="381"/>
        <v>0</v>
      </c>
      <c r="W61" s="90">
        <f t="shared" si="382"/>
        <v>0</v>
      </c>
      <c r="X61" s="61"/>
      <c r="Y61" s="106">
        <f t="shared" si="49"/>
        <v>0</v>
      </c>
      <c r="Z61" s="107">
        <f t="shared" si="50"/>
        <v>0</v>
      </c>
      <c r="AA61" s="90">
        <f t="shared" si="51"/>
        <v>0</v>
      </c>
      <c r="AB61" s="61"/>
      <c r="AC61" s="106">
        <f t="shared" si="383"/>
        <v>0</v>
      </c>
      <c r="AD61" s="107">
        <f t="shared" si="384"/>
        <v>0</v>
      </c>
      <c r="AE61" s="90">
        <f t="shared" si="385"/>
        <v>0</v>
      </c>
      <c r="AF61" s="61"/>
      <c r="AG61" s="106">
        <f t="shared" si="386"/>
        <v>0</v>
      </c>
      <c r="AH61" s="107">
        <f t="shared" si="387"/>
        <v>0</v>
      </c>
      <c r="AI61" s="90">
        <f t="shared" si="388"/>
        <v>0</v>
      </c>
      <c r="AJ61" s="61"/>
      <c r="AK61" s="106">
        <f t="shared" si="389"/>
        <v>0</v>
      </c>
      <c r="AL61" s="107">
        <f t="shared" si="390"/>
        <v>0</v>
      </c>
      <c r="AM61" s="90">
        <f t="shared" si="391"/>
        <v>0</v>
      </c>
      <c r="AN61" s="61"/>
      <c r="AO61" s="106">
        <f t="shared" si="61"/>
        <v>0</v>
      </c>
      <c r="AP61" s="107">
        <f t="shared" si="62"/>
        <v>0</v>
      </c>
      <c r="AQ61" s="90">
        <f t="shared" si="63"/>
        <v>0</v>
      </c>
      <c r="AR61" s="61"/>
      <c r="AS61" s="106">
        <f t="shared" si="64"/>
        <v>0</v>
      </c>
      <c r="AT61" s="107">
        <f t="shared" si="65"/>
        <v>0</v>
      </c>
      <c r="AU61" s="90">
        <f t="shared" si="66"/>
        <v>0</v>
      </c>
      <c r="AV61" s="61"/>
      <c r="AW61" s="106">
        <f t="shared" si="392"/>
        <v>0</v>
      </c>
      <c r="AX61" s="107">
        <f t="shared" si="393"/>
        <v>0</v>
      </c>
      <c r="AY61" s="90">
        <f t="shared" si="394"/>
        <v>0</v>
      </c>
      <c r="AZ61" s="61"/>
      <c r="BA61" s="106">
        <f t="shared" si="395"/>
        <v>0</v>
      </c>
      <c r="BB61" s="107">
        <f t="shared" si="396"/>
        <v>0</v>
      </c>
      <c r="BC61" s="90">
        <f t="shared" si="397"/>
        <v>0</v>
      </c>
      <c r="BD61" s="61"/>
      <c r="BE61" s="106">
        <f t="shared" si="73"/>
        <v>0</v>
      </c>
      <c r="BF61" s="107">
        <f t="shared" si="74"/>
        <v>0</v>
      </c>
      <c r="BG61" s="90">
        <f t="shared" si="75"/>
        <v>0</v>
      </c>
      <c r="BH61" s="61"/>
      <c r="BI61" s="106">
        <f t="shared" si="398"/>
        <v>0</v>
      </c>
      <c r="BJ61" s="107">
        <f t="shared" si="399"/>
        <v>0</v>
      </c>
      <c r="BK61" s="90">
        <f t="shared" si="400"/>
        <v>0</v>
      </c>
      <c r="BL61" s="61"/>
      <c r="BM61" s="106">
        <f t="shared" si="401"/>
        <v>0</v>
      </c>
      <c r="BN61" s="107">
        <f t="shared" si="402"/>
        <v>0</v>
      </c>
      <c r="BO61" s="90">
        <f t="shared" si="403"/>
        <v>0</v>
      </c>
      <c r="BP61" s="61"/>
      <c r="BQ61" s="106">
        <f t="shared" si="404"/>
        <v>0</v>
      </c>
      <c r="BR61" s="151">
        <f t="shared" si="405"/>
        <v>0</v>
      </c>
      <c r="BS61" s="153">
        <f t="shared" si="406"/>
        <v>0</v>
      </c>
      <c r="BT61" s="61"/>
      <c r="BU61" s="106">
        <f t="shared" si="407"/>
        <v>0</v>
      </c>
      <c r="BV61" s="151">
        <f t="shared" si="408"/>
        <v>0</v>
      </c>
      <c r="BW61" s="153">
        <f t="shared" si="409"/>
        <v>0</v>
      </c>
      <c r="BX61" s="61"/>
      <c r="BY61" s="106">
        <f t="shared" si="410"/>
        <v>0</v>
      </c>
      <c r="BZ61" s="151">
        <f t="shared" si="411"/>
        <v>0</v>
      </c>
      <c r="CA61" s="153">
        <f t="shared" si="412"/>
        <v>0</v>
      </c>
      <c r="CB61" s="61"/>
      <c r="CC61" s="106">
        <f t="shared" si="413"/>
        <v>0</v>
      </c>
      <c r="CD61" s="151">
        <f t="shared" si="414"/>
        <v>0</v>
      </c>
      <c r="CE61" s="153">
        <f t="shared" si="415"/>
        <v>0</v>
      </c>
      <c r="CF61" s="61"/>
      <c r="CG61" s="106">
        <f t="shared" si="94"/>
        <v>0</v>
      </c>
      <c r="CH61" s="151">
        <f t="shared" si="95"/>
        <v>0</v>
      </c>
      <c r="CI61" s="153">
        <f t="shared" si="96"/>
        <v>0</v>
      </c>
      <c r="CJ61" s="61"/>
      <c r="CK61" s="106">
        <f t="shared" si="416"/>
        <v>0</v>
      </c>
      <c r="CL61" s="151">
        <f t="shared" si="417"/>
        <v>0</v>
      </c>
      <c r="CM61" s="153">
        <f t="shared" si="418"/>
        <v>0</v>
      </c>
      <c r="CN61" s="61"/>
      <c r="CO61" s="106">
        <f t="shared" si="419"/>
        <v>0</v>
      </c>
      <c r="CP61" s="151">
        <f t="shared" si="420"/>
        <v>0</v>
      </c>
      <c r="CQ61" s="153">
        <f t="shared" si="421"/>
        <v>0</v>
      </c>
      <c r="CR61" s="61"/>
      <c r="CS61" s="106">
        <f t="shared" si="422"/>
        <v>0</v>
      </c>
      <c r="CT61" s="151">
        <f t="shared" si="423"/>
        <v>0</v>
      </c>
      <c r="CU61" s="153">
        <f t="shared" si="424"/>
        <v>0</v>
      </c>
      <c r="CV61" s="61"/>
      <c r="CW61" s="106">
        <f t="shared" si="425"/>
        <v>0</v>
      </c>
      <c r="CX61" s="151">
        <f t="shared" si="426"/>
        <v>0</v>
      </c>
      <c r="CY61" s="153">
        <f t="shared" si="427"/>
        <v>0</v>
      </c>
      <c r="CZ61" s="61"/>
      <c r="DA61" s="106">
        <f t="shared" si="428"/>
        <v>0</v>
      </c>
      <c r="DB61" s="151">
        <f t="shared" si="429"/>
        <v>0</v>
      </c>
      <c r="DC61" s="90">
        <f t="shared" si="430"/>
        <v>0</v>
      </c>
      <c r="DD61" s="61"/>
      <c r="DE61" s="106">
        <f t="shared" si="431"/>
        <v>0</v>
      </c>
      <c r="DF61" s="107">
        <f t="shared" si="432"/>
        <v>0</v>
      </c>
      <c r="DG61" s="90">
        <f t="shared" si="433"/>
        <v>0</v>
      </c>
      <c r="DH61" s="61"/>
      <c r="DI61" s="106">
        <f t="shared" si="434"/>
        <v>0</v>
      </c>
      <c r="DJ61" s="107">
        <f t="shared" si="435"/>
        <v>0</v>
      </c>
      <c r="DK61" s="90">
        <f t="shared" si="436"/>
        <v>0</v>
      </c>
      <c r="DL61" s="61"/>
      <c r="DM61" s="106">
        <f t="shared" si="118"/>
        <v>0</v>
      </c>
      <c r="DN61" s="107">
        <f t="shared" si="119"/>
        <v>0</v>
      </c>
      <c r="DO61" s="90">
        <f t="shared" si="120"/>
        <v>0</v>
      </c>
      <c r="DP61" s="61"/>
      <c r="DQ61" s="106">
        <f t="shared" si="437"/>
        <v>0</v>
      </c>
      <c r="DR61" s="107">
        <f t="shared" si="438"/>
        <v>0</v>
      </c>
      <c r="DS61" s="90">
        <f t="shared" si="439"/>
        <v>0</v>
      </c>
      <c r="DT61" s="61"/>
      <c r="DU61" s="106">
        <f t="shared" si="440"/>
        <v>0</v>
      </c>
      <c r="DV61" s="107">
        <f t="shared" si="441"/>
        <v>0</v>
      </c>
      <c r="DW61" s="90">
        <f t="shared" si="442"/>
        <v>0</v>
      </c>
      <c r="DX61" s="61"/>
      <c r="DY61" s="106">
        <f t="shared" si="443"/>
        <v>0</v>
      </c>
      <c r="DZ61" s="107">
        <f t="shared" si="444"/>
        <v>0</v>
      </c>
      <c r="EA61" s="90">
        <f t="shared" si="445"/>
        <v>0</v>
      </c>
      <c r="EB61" s="61"/>
      <c r="EC61" s="106">
        <f t="shared" si="446"/>
        <v>0</v>
      </c>
      <c r="ED61" s="107">
        <f t="shared" si="447"/>
        <v>0</v>
      </c>
      <c r="EE61" s="90">
        <f t="shared" si="448"/>
        <v>0</v>
      </c>
      <c r="EF61" s="61"/>
      <c r="EG61" s="106">
        <f t="shared" si="449"/>
        <v>0</v>
      </c>
      <c r="EH61" s="107">
        <f t="shared" si="450"/>
        <v>0</v>
      </c>
      <c r="EI61" s="90">
        <f t="shared" si="451"/>
        <v>0</v>
      </c>
      <c r="EJ61" s="61"/>
      <c r="EK61" s="106">
        <f t="shared" si="452"/>
        <v>0</v>
      </c>
      <c r="EL61" s="107">
        <f t="shared" si="453"/>
        <v>0</v>
      </c>
      <c r="EM61" s="90">
        <f t="shared" si="454"/>
        <v>0</v>
      </c>
      <c r="EN61" s="61"/>
      <c r="EO61" s="106">
        <f t="shared" si="455"/>
        <v>0</v>
      </c>
      <c r="EP61" s="107">
        <f t="shared" si="456"/>
        <v>0</v>
      </c>
      <c r="EQ61" s="90">
        <f t="shared" si="457"/>
        <v>0</v>
      </c>
      <c r="ER61" s="61"/>
      <c r="ES61" s="106">
        <f t="shared" si="458"/>
        <v>0</v>
      </c>
      <c r="ET61" s="107">
        <f t="shared" si="459"/>
        <v>0</v>
      </c>
      <c r="EU61" s="90">
        <f t="shared" si="460"/>
        <v>0</v>
      </c>
      <c r="EV61" s="61"/>
      <c r="EW61" s="106">
        <f t="shared" si="358"/>
        <v>0</v>
      </c>
      <c r="EX61" s="151">
        <f t="shared" si="359"/>
        <v>0</v>
      </c>
      <c r="EY61" s="152">
        <f t="shared" si="360"/>
        <v>0</v>
      </c>
      <c r="EZ61" s="61"/>
      <c r="FA61" s="106">
        <f t="shared" si="361"/>
        <v>0</v>
      </c>
      <c r="FB61" s="151">
        <f t="shared" si="362"/>
        <v>0</v>
      </c>
      <c r="FC61" s="152">
        <f t="shared" si="363"/>
        <v>0</v>
      </c>
      <c r="FD61" s="61"/>
      <c r="FE61" s="106">
        <f t="shared" si="364"/>
        <v>0</v>
      </c>
      <c r="FF61" s="151">
        <f t="shared" si="365"/>
        <v>0</v>
      </c>
      <c r="FG61" s="152">
        <f t="shared" si="366"/>
        <v>0</v>
      </c>
      <c r="FH61" s="61"/>
      <c r="FI61" s="106">
        <f t="shared" si="367"/>
        <v>0</v>
      </c>
      <c r="FJ61" s="151">
        <f t="shared" si="368"/>
        <v>0</v>
      </c>
      <c r="FK61" s="152">
        <f t="shared" si="369"/>
        <v>0</v>
      </c>
      <c r="FL61" s="61"/>
      <c r="FM61" s="106">
        <f t="shared" si="13"/>
        <v>0</v>
      </c>
      <c r="FN61" s="151">
        <f t="shared" si="14"/>
        <v>0</v>
      </c>
      <c r="FO61" s="152">
        <f t="shared" si="15"/>
        <v>0</v>
      </c>
      <c r="FP61" s="61"/>
      <c r="FQ61" s="106">
        <f t="shared" si="16"/>
        <v>0</v>
      </c>
      <c r="FR61" s="151">
        <f t="shared" si="17"/>
        <v>0</v>
      </c>
      <c r="FS61" s="152">
        <f t="shared" si="18"/>
        <v>0</v>
      </c>
      <c r="FT61" s="61"/>
      <c r="FU61" s="106">
        <f t="shared" si="19"/>
        <v>0</v>
      </c>
      <c r="FV61" s="151">
        <f t="shared" si="20"/>
        <v>0</v>
      </c>
      <c r="FW61" s="152">
        <f t="shared" si="21"/>
        <v>0</v>
      </c>
      <c r="FX61" s="61"/>
      <c r="FY61" s="106">
        <f t="shared" si="22"/>
        <v>0</v>
      </c>
      <c r="FZ61" s="151">
        <f t="shared" si="23"/>
        <v>0</v>
      </c>
      <c r="GA61" s="152">
        <f t="shared" si="24"/>
        <v>0</v>
      </c>
      <c r="GB61" s="61"/>
      <c r="GC61" s="106">
        <f t="shared" si="25"/>
        <v>0</v>
      </c>
      <c r="GD61" s="151">
        <f t="shared" si="26"/>
        <v>0</v>
      </c>
      <c r="GE61" s="152">
        <f t="shared" si="27"/>
        <v>0</v>
      </c>
      <c r="GF61" s="61"/>
      <c r="GG61" s="106">
        <f t="shared" si="28"/>
        <v>0</v>
      </c>
      <c r="GH61" s="151">
        <f t="shared" si="29"/>
        <v>0</v>
      </c>
      <c r="GI61" s="152">
        <f t="shared" si="30"/>
        <v>0</v>
      </c>
      <c r="GJ61" s="61"/>
      <c r="GK61" s="106">
        <f t="shared" si="31"/>
        <v>0</v>
      </c>
      <c r="GL61" s="151">
        <f t="shared" si="32"/>
        <v>0</v>
      </c>
      <c r="GM61" s="152">
        <f t="shared" si="33"/>
        <v>0</v>
      </c>
      <c r="GN61" s="61"/>
      <c r="GO61" s="106">
        <f t="shared" si="34"/>
        <v>0</v>
      </c>
      <c r="GP61" s="151">
        <f t="shared" si="35"/>
        <v>0</v>
      </c>
      <c r="GQ61" s="152">
        <f t="shared" si="36"/>
        <v>0</v>
      </c>
      <c r="GR61" s="61"/>
      <c r="GS61" s="106">
        <f t="shared" si="461"/>
        <v>0</v>
      </c>
      <c r="GT61" s="107">
        <f t="shared" si="462"/>
        <v>0</v>
      </c>
      <c r="GU61" s="90">
        <f t="shared" si="463"/>
        <v>0</v>
      </c>
      <c r="GV61" s="61"/>
      <c r="GW61" s="106">
        <f t="shared" si="464"/>
        <v>0</v>
      </c>
      <c r="GX61" s="107">
        <f t="shared" si="465"/>
        <v>0</v>
      </c>
      <c r="GY61" s="90">
        <f t="shared" si="466"/>
        <v>0</v>
      </c>
      <c r="GZ61" s="61"/>
      <c r="HA61" s="106"/>
      <c r="HB61" s="107">
        <f t="shared" si="467"/>
        <v>0</v>
      </c>
      <c r="HC61" s="90">
        <f t="shared" si="468"/>
        <v>0</v>
      </c>
      <c r="HD61" s="61">
        <f>+ER61+EN61+EJ61+EF61+EB61+DX61+DT61+DP61+DH61+DD61+CZ61+CV61+CR61+CN61+CJ61+CB61+BX61+BT61+BP61+EV61+BL61+BH61+AZ61+AV61+AJ61+AF61+AB61+T61+P61+L61+H61+GV61+GR61+GZ61+EZ61+FD61+FH61</f>
        <v>0</v>
      </c>
      <c r="HE61" s="106">
        <f>+ES61+EO61+EK61+EG61+EC61+DY61+DU61+DQ61+DI61+DE61+DA61+CW61+CS61+CO61+CK61+CC61+BY61+BU61+BQ61+EW61+BM61+BI61+BA61+AW61+AK61+AG61+AC61+U61+Q61+M61+I61+GW61+GS61+HA61+FA61+FE61+FI61</f>
        <v>0</v>
      </c>
      <c r="HF61" s="107">
        <f>+ET61+EP61+EL61+EH61+ED61+DZ61+DV61+DR61+DJ61+DF61+DB61+CX61+CT61+CP61+CL61+CD61+BZ61+BV61+BR61+EX61+BN61+BJ61+BB61+AX61+AL61+AH61+AD61+V61+R61+N61+J61+GX61+GT61+HB61+FB61+FF61+FJ61</f>
        <v>0</v>
      </c>
      <c r="HG61" s="90">
        <f>+EU61+EQ61+EM61+EI61+EE61+EA61+DW61+DS61+DK61+DG61+DC61+CY61+CU61+CQ61+CM61+CE61+CA61+BW61+BS61+EY61+BO61+BK61+BC61+AY61+AM61+AI61+AE61+W61+S61+O61+K61+GY61+GU61+HC61+FK61+FG61+FC61</f>
        <v>0</v>
      </c>
      <c r="HH61" s="61"/>
      <c r="HI61" s="106"/>
      <c r="HJ61" s="107">
        <f t="shared" si="469"/>
        <v>0</v>
      </c>
      <c r="HK61" s="90">
        <f t="shared" si="470"/>
        <v>0</v>
      </c>
    </row>
    <row r="62" spans="1:219" s="42" customFormat="1">
      <c r="A62" s="58">
        <f t="shared" si="155"/>
        <v>49</v>
      </c>
      <c r="C62" s="98"/>
      <c r="D62" s="82"/>
      <c r="E62" s="105">
        <f t="shared" si="370"/>
        <v>0</v>
      </c>
      <c r="F62" s="59"/>
      <c r="G62" s="90"/>
      <c r="H62" s="61"/>
      <c r="I62" s="106">
        <f t="shared" si="371"/>
        <v>0</v>
      </c>
      <c r="J62" s="107">
        <f t="shared" si="372"/>
        <v>0</v>
      </c>
      <c r="K62" s="90">
        <f t="shared" si="373"/>
        <v>0</v>
      </c>
      <c r="L62" s="61"/>
      <c r="M62" s="106">
        <f t="shared" si="374"/>
        <v>0</v>
      </c>
      <c r="N62" s="107">
        <f t="shared" si="375"/>
        <v>0</v>
      </c>
      <c r="O62" s="90">
        <f t="shared" si="376"/>
        <v>0</v>
      </c>
      <c r="P62" s="61"/>
      <c r="Q62" s="106">
        <f t="shared" si="377"/>
        <v>0</v>
      </c>
      <c r="R62" s="107">
        <f t="shared" si="378"/>
        <v>0</v>
      </c>
      <c r="S62" s="90">
        <f t="shared" si="379"/>
        <v>0</v>
      </c>
      <c r="T62" s="61"/>
      <c r="U62" s="106">
        <f t="shared" si="380"/>
        <v>0</v>
      </c>
      <c r="V62" s="107">
        <f t="shared" si="381"/>
        <v>0</v>
      </c>
      <c r="W62" s="90">
        <f t="shared" si="382"/>
        <v>0</v>
      </c>
      <c r="X62" s="61"/>
      <c r="Y62" s="106">
        <f t="shared" si="49"/>
        <v>0</v>
      </c>
      <c r="Z62" s="107">
        <f t="shared" si="50"/>
        <v>0</v>
      </c>
      <c r="AA62" s="90">
        <f t="shared" si="51"/>
        <v>0</v>
      </c>
      <c r="AB62" s="61"/>
      <c r="AC62" s="106">
        <f t="shared" si="383"/>
        <v>0</v>
      </c>
      <c r="AD62" s="107">
        <f t="shared" si="384"/>
        <v>0</v>
      </c>
      <c r="AE62" s="90">
        <f t="shared" si="385"/>
        <v>0</v>
      </c>
      <c r="AF62" s="61"/>
      <c r="AG62" s="106">
        <f t="shared" si="386"/>
        <v>0</v>
      </c>
      <c r="AH62" s="107">
        <f t="shared" si="387"/>
        <v>0</v>
      </c>
      <c r="AI62" s="90">
        <f t="shared" si="388"/>
        <v>0</v>
      </c>
      <c r="AJ62" s="61"/>
      <c r="AK62" s="106">
        <f t="shared" si="389"/>
        <v>0</v>
      </c>
      <c r="AL62" s="107">
        <f t="shared" si="390"/>
        <v>0</v>
      </c>
      <c r="AM62" s="90">
        <f t="shared" si="391"/>
        <v>0</v>
      </c>
      <c r="AN62" s="61"/>
      <c r="AO62" s="106">
        <f t="shared" si="61"/>
        <v>0</v>
      </c>
      <c r="AP62" s="107">
        <f t="shared" si="62"/>
        <v>0</v>
      </c>
      <c r="AQ62" s="90">
        <f t="shared" si="63"/>
        <v>0</v>
      </c>
      <c r="AR62" s="61"/>
      <c r="AS62" s="106">
        <f t="shared" si="64"/>
        <v>0</v>
      </c>
      <c r="AT62" s="107">
        <f t="shared" si="65"/>
        <v>0</v>
      </c>
      <c r="AU62" s="90">
        <f t="shared" si="66"/>
        <v>0</v>
      </c>
      <c r="AV62" s="61"/>
      <c r="AW62" s="106">
        <f t="shared" si="392"/>
        <v>0</v>
      </c>
      <c r="AX62" s="107">
        <f t="shared" si="393"/>
        <v>0</v>
      </c>
      <c r="AY62" s="90">
        <f t="shared" si="394"/>
        <v>0</v>
      </c>
      <c r="AZ62" s="61"/>
      <c r="BA62" s="106">
        <f t="shared" si="395"/>
        <v>0</v>
      </c>
      <c r="BB62" s="107">
        <f t="shared" si="396"/>
        <v>0</v>
      </c>
      <c r="BC62" s="90">
        <f t="shared" si="397"/>
        <v>0</v>
      </c>
      <c r="BD62" s="61"/>
      <c r="BE62" s="106">
        <f t="shared" si="73"/>
        <v>0</v>
      </c>
      <c r="BF62" s="107">
        <f t="shared" si="74"/>
        <v>0</v>
      </c>
      <c r="BG62" s="90">
        <f t="shared" si="75"/>
        <v>0</v>
      </c>
      <c r="BH62" s="61"/>
      <c r="BI62" s="106">
        <f t="shared" si="398"/>
        <v>0</v>
      </c>
      <c r="BJ62" s="107">
        <f t="shared" si="399"/>
        <v>0</v>
      </c>
      <c r="BK62" s="90">
        <f t="shared" si="400"/>
        <v>0</v>
      </c>
      <c r="BL62" s="61"/>
      <c r="BM62" s="106">
        <f t="shared" si="401"/>
        <v>0</v>
      </c>
      <c r="BN62" s="107">
        <f t="shared" si="402"/>
        <v>0</v>
      </c>
      <c r="BO62" s="90">
        <f t="shared" si="403"/>
        <v>0</v>
      </c>
      <c r="BP62" s="61"/>
      <c r="BQ62" s="106">
        <f t="shared" si="404"/>
        <v>0</v>
      </c>
      <c r="BR62" s="151">
        <f t="shared" si="405"/>
        <v>0</v>
      </c>
      <c r="BS62" s="153">
        <f t="shared" si="406"/>
        <v>0</v>
      </c>
      <c r="BT62" s="61"/>
      <c r="BU62" s="106">
        <f t="shared" si="407"/>
        <v>0</v>
      </c>
      <c r="BV62" s="151">
        <f t="shared" si="408"/>
        <v>0</v>
      </c>
      <c r="BW62" s="153">
        <f t="shared" si="409"/>
        <v>0</v>
      </c>
      <c r="BX62" s="61"/>
      <c r="BY62" s="106">
        <f t="shared" si="410"/>
        <v>0</v>
      </c>
      <c r="BZ62" s="151">
        <f t="shared" si="411"/>
        <v>0</v>
      </c>
      <c r="CA62" s="153">
        <f t="shared" si="412"/>
        <v>0</v>
      </c>
      <c r="CB62" s="61"/>
      <c r="CC62" s="106">
        <f t="shared" si="413"/>
        <v>0</v>
      </c>
      <c r="CD62" s="151">
        <f t="shared" si="414"/>
        <v>0</v>
      </c>
      <c r="CE62" s="153">
        <f t="shared" si="415"/>
        <v>0</v>
      </c>
      <c r="CF62" s="61"/>
      <c r="CG62" s="106">
        <f t="shared" si="94"/>
        <v>0</v>
      </c>
      <c r="CH62" s="151">
        <f t="shared" si="95"/>
        <v>0</v>
      </c>
      <c r="CI62" s="153">
        <f t="shared" si="96"/>
        <v>0</v>
      </c>
      <c r="CJ62" s="61"/>
      <c r="CK62" s="106">
        <f t="shared" si="416"/>
        <v>0</v>
      </c>
      <c r="CL62" s="151">
        <f t="shared" si="417"/>
        <v>0</v>
      </c>
      <c r="CM62" s="153">
        <f t="shared" si="418"/>
        <v>0</v>
      </c>
      <c r="CN62" s="61"/>
      <c r="CO62" s="106">
        <f t="shared" si="419"/>
        <v>0</v>
      </c>
      <c r="CP62" s="151">
        <f t="shared" si="420"/>
        <v>0</v>
      </c>
      <c r="CQ62" s="153">
        <f t="shared" si="421"/>
        <v>0</v>
      </c>
      <c r="CR62" s="61"/>
      <c r="CS62" s="106">
        <f t="shared" si="422"/>
        <v>0</v>
      </c>
      <c r="CT62" s="151">
        <f t="shared" si="423"/>
        <v>0</v>
      </c>
      <c r="CU62" s="153">
        <f t="shared" si="424"/>
        <v>0</v>
      </c>
      <c r="CV62" s="61"/>
      <c r="CW62" s="106">
        <f t="shared" si="425"/>
        <v>0</v>
      </c>
      <c r="CX62" s="151">
        <f t="shared" si="426"/>
        <v>0</v>
      </c>
      <c r="CY62" s="153">
        <f t="shared" si="427"/>
        <v>0</v>
      </c>
      <c r="CZ62" s="61"/>
      <c r="DA62" s="106">
        <f t="shared" si="428"/>
        <v>0</v>
      </c>
      <c r="DB62" s="151">
        <f t="shared" si="429"/>
        <v>0</v>
      </c>
      <c r="DC62" s="90">
        <f t="shared" si="430"/>
        <v>0</v>
      </c>
      <c r="DD62" s="61"/>
      <c r="DE62" s="106">
        <f t="shared" si="431"/>
        <v>0</v>
      </c>
      <c r="DF62" s="107">
        <f t="shared" si="432"/>
        <v>0</v>
      </c>
      <c r="DG62" s="90">
        <f t="shared" si="433"/>
        <v>0</v>
      </c>
      <c r="DH62" s="61"/>
      <c r="DI62" s="106">
        <f t="shared" si="434"/>
        <v>0</v>
      </c>
      <c r="DJ62" s="107">
        <f t="shared" si="435"/>
        <v>0</v>
      </c>
      <c r="DK62" s="90">
        <f t="shared" si="436"/>
        <v>0</v>
      </c>
      <c r="DL62" s="61"/>
      <c r="DM62" s="106">
        <f t="shared" si="118"/>
        <v>0</v>
      </c>
      <c r="DN62" s="107">
        <f t="shared" si="119"/>
        <v>0</v>
      </c>
      <c r="DO62" s="90">
        <f t="shared" si="120"/>
        <v>0</v>
      </c>
      <c r="DP62" s="61"/>
      <c r="DQ62" s="106">
        <f t="shared" si="437"/>
        <v>0</v>
      </c>
      <c r="DR62" s="107">
        <f t="shared" si="438"/>
        <v>0</v>
      </c>
      <c r="DS62" s="90">
        <f t="shared" si="439"/>
        <v>0</v>
      </c>
      <c r="DT62" s="61"/>
      <c r="DU62" s="106">
        <f t="shared" si="440"/>
        <v>0</v>
      </c>
      <c r="DV62" s="107">
        <f t="shared" si="441"/>
        <v>0</v>
      </c>
      <c r="DW62" s="90">
        <f t="shared" si="442"/>
        <v>0</v>
      </c>
      <c r="DX62" s="61"/>
      <c r="DY62" s="106">
        <f t="shared" si="443"/>
        <v>0</v>
      </c>
      <c r="DZ62" s="107">
        <f t="shared" si="444"/>
        <v>0</v>
      </c>
      <c r="EA62" s="90">
        <f t="shared" si="445"/>
        <v>0</v>
      </c>
      <c r="EB62" s="61"/>
      <c r="EC62" s="106">
        <f t="shared" si="446"/>
        <v>0</v>
      </c>
      <c r="ED62" s="107">
        <f t="shared" si="447"/>
        <v>0</v>
      </c>
      <c r="EE62" s="90">
        <f t="shared" si="448"/>
        <v>0</v>
      </c>
      <c r="EF62" s="61"/>
      <c r="EG62" s="106">
        <f t="shared" si="449"/>
        <v>0</v>
      </c>
      <c r="EH62" s="107">
        <f t="shared" si="450"/>
        <v>0</v>
      </c>
      <c r="EI62" s="90">
        <f t="shared" si="451"/>
        <v>0</v>
      </c>
      <c r="EJ62" s="61"/>
      <c r="EK62" s="106">
        <f t="shared" si="452"/>
        <v>0</v>
      </c>
      <c r="EL62" s="107">
        <f t="shared" si="453"/>
        <v>0</v>
      </c>
      <c r="EM62" s="90">
        <f t="shared" si="454"/>
        <v>0</v>
      </c>
      <c r="EN62" s="61"/>
      <c r="EO62" s="106">
        <f t="shared" si="455"/>
        <v>0</v>
      </c>
      <c r="EP62" s="107">
        <f t="shared" si="456"/>
        <v>0</v>
      </c>
      <c r="EQ62" s="90">
        <f t="shared" si="457"/>
        <v>0</v>
      </c>
      <c r="ER62" s="61"/>
      <c r="ES62" s="106">
        <f t="shared" si="458"/>
        <v>0</v>
      </c>
      <c r="ET62" s="107">
        <f t="shared" si="459"/>
        <v>0</v>
      </c>
      <c r="EU62" s="90">
        <f t="shared" si="460"/>
        <v>0</v>
      </c>
      <c r="EV62" s="61"/>
      <c r="EW62" s="106">
        <f t="shared" si="358"/>
        <v>0</v>
      </c>
      <c r="EX62" s="151">
        <f t="shared" si="359"/>
        <v>0</v>
      </c>
      <c r="EY62" s="152">
        <f t="shared" si="360"/>
        <v>0</v>
      </c>
      <c r="EZ62" s="61"/>
      <c r="FA62" s="106">
        <f t="shared" si="361"/>
        <v>0</v>
      </c>
      <c r="FB62" s="151">
        <f t="shared" si="362"/>
        <v>0</v>
      </c>
      <c r="FC62" s="152">
        <f t="shared" si="363"/>
        <v>0</v>
      </c>
      <c r="FD62" s="61"/>
      <c r="FE62" s="106">
        <f t="shared" si="364"/>
        <v>0</v>
      </c>
      <c r="FF62" s="151">
        <f t="shared" si="365"/>
        <v>0</v>
      </c>
      <c r="FG62" s="152">
        <f t="shared" si="366"/>
        <v>0</v>
      </c>
      <c r="FH62" s="61"/>
      <c r="FI62" s="106">
        <f t="shared" si="367"/>
        <v>0</v>
      </c>
      <c r="FJ62" s="151">
        <f t="shared" si="368"/>
        <v>0</v>
      </c>
      <c r="FK62" s="152">
        <f t="shared" si="369"/>
        <v>0</v>
      </c>
      <c r="FL62" s="61"/>
      <c r="FM62" s="106">
        <f t="shared" si="13"/>
        <v>0</v>
      </c>
      <c r="FN62" s="151">
        <f t="shared" si="14"/>
        <v>0</v>
      </c>
      <c r="FO62" s="152">
        <f t="shared" si="15"/>
        <v>0</v>
      </c>
      <c r="FP62" s="61"/>
      <c r="FQ62" s="106">
        <f t="shared" si="16"/>
        <v>0</v>
      </c>
      <c r="FR62" s="151">
        <f t="shared" si="17"/>
        <v>0</v>
      </c>
      <c r="FS62" s="152">
        <f t="shared" si="18"/>
        <v>0</v>
      </c>
      <c r="FT62" s="61"/>
      <c r="FU62" s="106">
        <f t="shared" si="19"/>
        <v>0</v>
      </c>
      <c r="FV62" s="151">
        <f t="shared" si="20"/>
        <v>0</v>
      </c>
      <c r="FW62" s="152">
        <f t="shared" si="21"/>
        <v>0</v>
      </c>
      <c r="FX62" s="61"/>
      <c r="FY62" s="106">
        <f t="shared" si="22"/>
        <v>0</v>
      </c>
      <c r="FZ62" s="151">
        <f t="shared" si="23"/>
        <v>0</v>
      </c>
      <c r="GA62" s="152">
        <f t="shared" si="24"/>
        <v>0</v>
      </c>
      <c r="GB62" s="61"/>
      <c r="GC62" s="106">
        <f t="shared" si="25"/>
        <v>0</v>
      </c>
      <c r="GD62" s="151">
        <f t="shared" si="26"/>
        <v>0</v>
      </c>
      <c r="GE62" s="152">
        <f t="shared" si="27"/>
        <v>0</v>
      </c>
      <c r="GF62" s="61"/>
      <c r="GG62" s="106">
        <f t="shared" si="28"/>
        <v>0</v>
      </c>
      <c r="GH62" s="151">
        <f t="shared" si="29"/>
        <v>0</v>
      </c>
      <c r="GI62" s="152">
        <f t="shared" si="30"/>
        <v>0</v>
      </c>
      <c r="GJ62" s="61"/>
      <c r="GK62" s="106">
        <f t="shared" si="31"/>
        <v>0</v>
      </c>
      <c r="GL62" s="151">
        <f t="shared" si="32"/>
        <v>0</v>
      </c>
      <c r="GM62" s="152">
        <f t="shared" si="33"/>
        <v>0</v>
      </c>
      <c r="GN62" s="61"/>
      <c r="GO62" s="106">
        <f t="shared" si="34"/>
        <v>0</v>
      </c>
      <c r="GP62" s="151">
        <f t="shared" si="35"/>
        <v>0</v>
      </c>
      <c r="GQ62" s="152">
        <f t="shared" si="36"/>
        <v>0</v>
      </c>
      <c r="GR62" s="61"/>
      <c r="GS62" s="106">
        <f t="shared" si="461"/>
        <v>0</v>
      </c>
      <c r="GT62" s="107">
        <f t="shared" si="462"/>
        <v>0</v>
      </c>
      <c r="GU62" s="90">
        <f t="shared" si="463"/>
        <v>0</v>
      </c>
      <c r="GV62" s="61"/>
      <c r="GW62" s="106">
        <f t="shared" si="464"/>
        <v>0</v>
      </c>
      <c r="GX62" s="107">
        <f t="shared" si="465"/>
        <v>0</v>
      </c>
      <c r="GY62" s="90">
        <f t="shared" si="466"/>
        <v>0</v>
      </c>
      <c r="GZ62" s="61"/>
      <c r="HA62" s="106"/>
      <c r="HB62" s="107">
        <f t="shared" si="467"/>
        <v>0</v>
      </c>
      <c r="HC62" s="90">
        <f t="shared" si="468"/>
        <v>0</v>
      </c>
      <c r="HD62" s="61">
        <f>+ER62+EN62+EJ62+EF62+EB62+DX62+DT62+DP62+DH62+DD62+CZ62+CV62+CR62+CN62+CJ62+CB62+BX62+BT62+BP62+EV62+BL62+BH62+AZ62+AV62+AJ62+AF62+AB62+T62+P62+L62+H62+GV62+GR62+GZ62+EZ62+FD62+FH62</f>
        <v>0</v>
      </c>
      <c r="HE62" s="106">
        <f>+ES62+EO62+EK62+EG62+EC62+DY62+DU62+DQ62+DI62+DE62+DA62+CW62+CS62+CO62+CK62+CC62+BY62+BU62+BQ62+EW62+BM62+BI62+BA62+AW62+AK62+AG62+AC62+U62+Q62+M62+I62+GW62+GS62+HA62+FA62+FE62+FI62</f>
        <v>0</v>
      </c>
      <c r="HF62" s="107">
        <f>+ET62+EP62+EL62+EH62+ED62+DZ62+DV62+DR62+DJ62+DF62+DB62+CX62+CT62+CP62+CL62+CD62+BZ62+BV62+BR62+EX62+BN62+BJ62+BB62+AX62+AL62+AH62+AD62+V62+R62+N62+J62+GX62+GT62+HB62+FB62+FF62+FJ62</f>
        <v>0</v>
      </c>
      <c r="HG62" s="90">
        <f>+EU62+EQ62+EM62+EI62+EE62+EA62+DW62+DS62+DK62+DG62+DC62+CY62+CU62+CQ62+CM62+CE62+CA62+BW62+BS62+EY62+BO62+BK62+BC62+AY62+AM62+AI62+AE62+W62+S62+O62+K62+GY62+GU62+HC62+FK62+FG62+FC62</f>
        <v>0</v>
      </c>
      <c r="HH62" s="61"/>
      <c r="HI62" s="106"/>
      <c r="HJ62" s="107">
        <f t="shared" si="469"/>
        <v>0</v>
      </c>
      <c r="HK62" s="90">
        <f t="shared" si="470"/>
        <v>0</v>
      </c>
    </row>
    <row r="63" spans="1:219" s="42" customFormat="1">
      <c r="A63" s="58">
        <f t="shared" si="155"/>
        <v>50</v>
      </c>
      <c r="C63" s="98"/>
      <c r="D63" s="82"/>
      <c r="E63" s="105">
        <f t="shared" si="370"/>
        <v>0</v>
      </c>
      <c r="F63" s="59"/>
      <c r="G63" s="90"/>
      <c r="H63" s="61"/>
      <c r="I63" s="106">
        <f t="shared" si="371"/>
        <v>0</v>
      </c>
      <c r="J63" s="107">
        <f t="shared" si="372"/>
        <v>0</v>
      </c>
      <c r="K63" s="90">
        <f t="shared" si="373"/>
        <v>0</v>
      </c>
      <c r="L63" s="61"/>
      <c r="M63" s="106">
        <f t="shared" si="374"/>
        <v>0</v>
      </c>
      <c r="N63" s="107">
        <f t="shared" si="375"/>
        <v>0</v>
      </c>
      <c r="O63" s="90">
        <f t="shared" si="376"/>
        <v>0</v>
      </c>
      <c r="P63" s="61"/>
      <c r="Q63" s="106">
        <f t="shared" si="377"/>
        <v>0</v>
      </c>
      <c r="R63" s="107">
        <f t="shared" si="378"/>
        <v>0</v>
      </c>
      <c r="S63" s="90">
        <f t="shared" si="379"/>
        <v>0</v>
      </c>
      <c r="T63" s="61"/>
      <c r="U63" s="106">
        <f t="shared" si="380"/>
        <v>0</v>
      </c>
      <c r="V63" s="107">
        <f t="shared" si="381"/>
        <v>0</v>
      </c>
      <c r="W63" s="90">
        <f t="shared" si="382"/>
        <v>0</v>
      </c>
      <c r="X63" s="61"/>
      <c r="Y63" s="106">
        <f t="shared" si="49"/>
        <v>0</v>
      </c>
      <c r="Z63" s="107">
        <f t="shared" si="50"/>
        <v>0</v>
      </c>
      <c r="AA63" s="90">
        <f t="shared" si="51"/>
        <v>0</v>
      </c>
      <c r="AB63" s="61"/>
      <c r="AC63" s="106">
        <f t="shared" si="383"/>
        <v>0</v>
      </c>
      <c r="AD63" s="107">
        <f t="shared" si="384"/>
        <v>0</v>
      </c>
      <c r="AE63" s="90">
        <f t="shared" si="385"/>
        <v>0</v>
      </c>
      <c r="AF63" s="61"/>
      <c r="AG63" s="106">
        <f t="shared" si="386"/>
        <v>0</v>
      </c>
      <c r="AH63" s="107">
        <f t="shared" si="387"/>
        <v>0</v>
      </c>
      <c r="AI63" s="90">
        <f t="shared" si="388"/>
        <v>0</v>
      </c>
      <c r="AJ63" s="61"/>
      <c r="AK63" s="106">
        <f t="shared" si="389"/>
        <v>0</v>
      </c>
      <c r="AL63" s="107">
        <f t="shared" si="390"/>
        <v>0</v>
      </c>
      <c r="AM63" s="90">
        <f t="shared" si="391"/>
        <v>0</v>
      </c>
      <c r="AN63" s="61"/>
      <c r="AO63" s="106">
        <f t="shared" si="61"/>
        <v>0</v>
      </c>
      <c r="AP63" s="107">
        <f t="shared" si="62"/>
        <v>0</v>
      </c>
      <c r="AQ63" s="90">
        <f t="shared" si="63"/>
        <v>0</v>
      </c>
      <c r="AR63" s="61"/>
      <c r="AS63" s="106">
        <f t="shared" si="64"/>
        <v>0</v>
      </c>
      <c r="AT63" s="107">
        <f t="shared" si="65"/>
        <v>0</v>
      </c>
      <c r="AU63" s="90">
        <f t="shared" si="66"/>
        <v>0</v>
      </c>
      <c r="AV63" s="61"/>
      <c r="AW63" s="106">
        <f t="shared" si="392"/>
        <v>0</v>
      </c>
      <c r="AX63" s="107">
        <f t="shared" si="393"/>
        <v>0</v>
      </c>
      <c r="AY63" s="90">
        <f t="shared" si="394"/>
        <v>0</v>
      </c>
      <c r="AZ63" s="61"/>
      <c r="BA63" s="106">
        <f t="shared" si="395"/>
        <v>0</v>
      </c>
      <c r="BB63" s="107">
        <f t="shared" si="396"/>
        <v>0</v>
      </c>
      <c r="BC63" s="90">
        <f t="shared" si="397"/>
        <v>0</v>
      </c>
      <c r="BD63" s="61"/>
      <c r="BE63" s="106">
        <f t="shared" si="73"/>
        <v>0</v>
      </c>
      <c r="BF63" s="107">
        <f t="shared" si="74"/>
        <v>0</v>
      </c>
      <c r="BG63" s="90">
        <f t="shared" si="75"/>
        <v>0</v>
      </c>
      <c r="BH63" s="61"/>
      <c r="BI63" s="106">
        <f t="shared" si="398"/>
        <v>0</v>
      </c>
      <c r="BJ63" s="107">
        <f t="shared" si="399"/>
        <v>0</v>
      </c>
      <c r="BK63" s="90">
        <f t="shared" si="400"/>
        <v>0</v>
      </c>
      <c r="BL63" s="61"/>
      <c r="BM63" s="106">
        <f t="shared" si="401"/>
        <v>0</v>
      </c>
      <c r="BN63" s="107">
        <f t="shared" si="402"/>
        <v>0</v>
      </c>
      <c r="BO63" s="90">
        <f t="shared" si="403"/>
        <v>0</v>
      </c>
      <c r="BP63" s="61"/>
      <c r="BQ63" s="106">
        <f t="shared" si="404"/>
        <v>0</v>
      </c>
      <c r="BR63" s="151">
        <f t="shared" si="405"/>
        <v>0</v>
      </c>
      <c r="BS63" s="153">
        <f t="shared" si="406"/>
        <v>0</v>
      </c>
      <c r="BT63" s="61"/>
      <c r="BU63" s="106">
        <f t="shared" si="407"/>
        <v>0</v>
      </c>
      <c r="BV63" s="151">
        <f t="shared" si="408"/>
        <v>0</v>
      </c>
      <c r="BW63" s="153">
        <f t="shared" si="409"/>
        <v>0</v>
      </c>
      <c r="BX63" s="61"/>
      <c r="BY63" s="106">
        <f t="shared" si="410"/>
        <v>0</v>
      </c>
      <c r="BZ63" s="151">
        <f t="shared" si="411"/>
        <v>0</v>
      </c>
      <c r="CA63" s="153">
        <f t="shared" si="412"/>
        <v>0</v>
      </c>
      <c r="CB63" s="61"/>
      <c r="CC63" s="106">
        <f t="shared" si="413"/>
        <v>0</v>
      </c>
      <c r="CD63" s="151">
        <f t="shared" si="414"/>
        <v>0</v>
      </c>
      <c r="CE63" s="153">
        <f t="shared" si="415"/>
        <v>0</v>
      </c>
      <c r="CF63" s="61"/>
      <c r="CG63" s="106">
        <f t="shared" si="94"/>
        <v>0</v>
      </c>
      <c r="CH63" s="151">
        <f t="shared" si="95"/>
        <v>0</v>
      </c>
      <c r="CI63" s="153">
        <f t="shared" si="96"/>
        <v>0</v>
      </c>
      <c r="CJ63" s="61"/>
      <c r="CK63" s="106">
        <f t="shared" si="416"/>
        <v>0</v>
      </c>
      <c r="CL63" s="151">
        <f t="shared" si="417"/>
        <v>0</v>
      </c>
      <c r="CM63" s="153">
        <f t="shared" si="418"/>
        <v>0</v>
      </c>
      <c r="CN63" s="61"/>
      <c r="CO63" s="106">
        <f t="shared" si="419"/>
        <v>0</v>
      </c>
      <c r="CP63" s="151">
        <f t="shared" si="420"/>
        <v>0</v>
      </c>
      <c r="CQ63" s="153">
        <f t="shared" si="421"/>
        <v>0</v>
      </c>
      <c r="CR63" s="61"/>
      <c r="CS63" s="106">
        <f t="shared" si="422"/>
        <v>0</v>
      </c>
      <c r="CT63" s="151">
        <f t="shared" si="423"/>
        <v>0</v>
      </c>
      <c r="CU63" s="153">
        <f t="shared" si="424"/>
        <v>0</v>
      </c>
      <c r="CV63" s="61"/>
      <c r="CW63" s="106">
        <f t="shared" si="425"/>
        <v>0</v>
      </c>
      <c r="CX63" s="151">
        <f t="shared" si="426"/>
        <v>0</v>
      </c>
      <c r="CY63" s="153">
        <f t="shared" si="427"/>
        <v>0</v>
      </c>
      <c r="CZ63" s="61"/>
      <c r="DA63" s="106">
        <f t="shared" si="428"/>
        <v>0</v>
      </c>
      <c r="DB63" s="151">
        <f t="shared" si="429"/>
        <v>0</v>
      </c>
      <c r="DC63" s="90">
        <f t="shared" si="430"/>
        <v>0</v>
      </c>
      <c r="DD63" s="61"/>
      <c r="DE63" s="106">
        <f t="shared" si="431"/>
        <v>0</v>
      </c>
      <c r="DF63" s="107">
        <f t="shared" si="432"/>
        <v>0</v>
      </c>
      <c r="DG63" s="90">
        <f t="shared" si="433"/>
        <v>0</v>
      </c>
      <c r="DH63" s="61"/>
      <c r="DI63" s="106">
        <f t="shared" si="434"/>
        <v>0</v>
      </c>
      <c r="DJ63" s="107">
        <f t="shared" si="435"/>
        <v>0</v>
      </c>
      <c r="DK63" s="90">
        <f t="shared" si="436"/>
        <v>0</v>
      </c>
      <c r="DL63" s="61"/>
      <c r="DM63" s="106">
        <f t="shared" si="118"/>
        <v>0</v>
      </c>
      <c r="DN63" s="107">
        <f t="shared" si="119"/>
        <v>0</v>
      </c>
      <c r="DO63" s="90">
        <f t="shared" si="120"/>
        <v>0</v>
      </c>
      <c r="DP63" s="61"/>
      <c r="DQ63" s="106">
        <f t="shared" si="437"/>
        <v>0</v>
      </c>
      <c r="DR63" s="107">
        <f t="shared" si="438"/>
        <v>0</v>
      </c>
      <c r="DS63" s="90">
        <f t="shared" si="439"/>
        <v>0</v>
      </c>
      <c r="DT63" s="61"/>
      <c r="DU63" s="106">
        <f t="shared" si="440"/>
        <v>0</v>
      </c>
      <c r="DV63" s="107">
        <f t="shared" si="441"/>
        <v>0</v>
      </c>
      <c r="DW63" s="90">
        <f t="shared" si="442"/>
        <v>0</v>
      </c>
      <c r="DX63" s="61"/>
      <c r="DY63" s="106">
        <f t="shared" si="443"/>
        <v>0</v>
      </c>
      <c r="DZ63" s="107">
        <f t="shared" si="444"/>
        <v>0</v>
      </c>
      <c r="EA63" s="90">
        <f t="shared" si="445"/>
        <v>0</v>
      </c>
      <c r="EB63" s="61"/>
      <c r="EC63" s="106">
        <f t="shared" si="446"/>
        <v>0</v>
      </c>
      <c r="ED63" s="107">
        <f t="shared" si="447"/>
        <v>0</v>
      </c>
      <c r="EE63" s="90">
        <f t="shared" si="448"/>
        <v>0</v>
      </c>
      <c r="EF63" s="61"/>
      <c r="EG63" s="106">
        <f t="shared" si="449"/>
        <v>0</v>
      </c>
      <c r="EH63" s="107">
        <f t="shared" si="450"/>
        <v>0</v>
      </c>
      <c r="EI63" s="90">
        <f t="shared" si="451"/>
        <v>0</v>
      </c>
      <c r="EJ63" s="61"/>
      <c r="EK63" s="106">
        <f t="shared" si="452"/>
        <v>0</v>
      </c>
      <c r="EL63" s="107">
        <f t="shared" si="453"/>
        <v>0</v>
      </c>
      <c r="EM63" s="90">
        <f t="shared" si="454"/>
        <v>0</v>
      </c>
      <c r="EN63" s="61"/>
      <c r="EO63" s="106">
        <f t="shared" si="455"/>
        <v>0</v>
      </c>
      <c r="EP63" s="107">
        <f t="shared" si="456"/>
        <v>0</v>
      </c>
      <c r="EQ63" s="90">
        <f t="shared" si="457"/>
        <v>0</v>
      </c>
      <c r="ER63" s="61"/>
      <c r="ES63" s="106">
        <f t="shared" si="458"/>
        <v>0</v>
      </c>
      <c r="ET63" s="107">
        <f t="shared" si="459"/>
        <v>0</v>
      </c>
      <c r="EU63" s="90">
        <f t="shared" si="460"/>
        <v>0</v>
      </c>
      <c r="EV63" s="61"/>
      <c r="EW63" s="106">
        <f t="shared" si="358"/>
        <v>0</v>
      </c>
      <c r="EX63" s="151">
        <f t="shared" si="359"/>
        <v>0</v>
      </c>
      <c r="EY63" s="152">
        <f t="shared" si="360"/>
        <v>0</v>
      </c>
      <c r="EZ63" s="61"/>
      <c r="FA63" s="106">
        <f t="shared" si="361"/>
        <v>0</v>
      </c>
      <c r="FB63" s="151">
        <f t="shared" si="362"/>
        <v>0</v>
      </c>
      <c r="FC63" s="152">
        <f t="shared" si="363"/>
        <v>0</v>
      </c>
      <c r="FD63" s="61"/>
      <c r="FE63" s="106">
        <f t="shared" si="364"/>
        <v>0</v>
      </c>
      <c r="FF63" s="151">
        <f t="shared" si="365"/>
        <v>0</v>
      </c>
      <c r="FG63" s="152">
        <f t="shared" si="366"/>
        <v>0</v>
      </c>
      <c r="FH63" s="61"/>
      <c r="FI63" s="106">
        <f t="shared" si="367"/>
        <v>0</v>
      </c>
      <c r="FJ63" s="151">
        <f t="shared" si="368"/>
        <v>0</v>
      </c>
      <c r="FK63" s="152">
        <f t="shared" si="369"/>
        <v>0</v>
      </c>
      <c r="FL63" s="61"/>
      <c r="FM63" s="106">
        <f t="shared" si="13"/>
        <v>0</v>
      </c>
      <c r="FN63" s="151">
        <f t="shared" si="14"/>
        <v>0</v>
      </c>
      <c r="FO63" s="152">
        <f t="shared" si="15"/>
        <v>0</v>
      </c>
      <c r="FP63" s="61"/>
      <c r="FQ63" s="106">
        <f t="shared" si="16"/>
        <v>0</v>
      </c>
      <c r="FR63" s="151">
        <f t="shared" si="17"/>
        <v>0</v>
      </c>
      <c r="FS63" s="152">
        <f t="shared" si="18"/>
        <v>0</v>
      </c>
      <c r="FT63" s="61"/>
      <c r="FU63" s="106">
        <f t="shared" si="19"/>
        <v>0</v>
      </c>
      <c r="FV63" s="151">
        <f t="shared" si="20"/>
        <v>0</v>
      </c>
      <c r="FW63" s="152">
        <f t="shared" si="21"/>
        <v>0</v>
      </c>
      <c r="FX63" s="61"/>
      <c r="FY63" s="106">
        <f t="shared" si="22"/>
        <v>0</v>
      </c>
      <c r="FZ63" s="151">
        <f t="shared" si="23"/>
        <v>0</v>
      </c>
      <c r="GA63" s="152">
        <f t="shared" si="24"/>
        <v>0</v>
      </c>
      <c r="GB63" s="61"/>
      <c r="GC63" s="106">
        <f t="shared" si="25"/>
        <v>0</v>
      </c>
      <c r="GD63" s="151">
        <f t="shared" si="26"/>
        <v>0</v>
      </c>
      <c r="GE63" s="152">
        <f t="shared" si="27"/>
        <v>0</v>
      </c>
      <c r="GF63" s="61"/>
      <c r="GG63" s="106">
        <f t="shared" si="28"/>
        <v>0</v>
      </c>
      <c r="GH63" s="151">
        <f t="shared" si="29"/>
        <v>0</v>
      </c>
      <c r="GI63" s="152">
        <f t="shared" si="30"/>
        <v>0</v>
      </c>
      <c r="GJ63" s="61"/>
      <c r="GK63" s="106">
        <f t="shared" si="31"/>
        <v>0</v>
      </c>
      <c r="GL63" s="151">
        <f t="shared" si="32"/>
        <v>0</v>
      </c>
      <c r="GM63" s="152">
        <f t="shared" si="33"/>
        <v>0</v>
      </c>
      <c r="GN63" s="61"/>
      <c r="GO63" s="106">
        <f t="shared" si="34"/>
        <v>0</v>
      </c>
      <c r="GP63" s="151">
        <f t="shared" si="35"/>
        <v>0</v>
      </c>
      <c r="GQ63" s="152">
        <f t="shared" si="36"/>
        <v>0</v>
      </c>
      <c r="GR63" s="61"/>
      <c r="GS63" s="106">
        <f t="shared" si="461"/>
        <v>0</v>
      </c>
      <c r="GT63" s="107">
        <f t="shared" si="462"/>
        <v>0</v>
      </c>
      <c r="GU63" s="90">
        <f t="shared" si="463"/>
        <v>0</v>
      </c>
      <c r="GV63" s="61"/>
      <c r="GW63" s="106">
        <f t="shared" si="464"/>
        <v>0</v>
      </c>
      <c r="GX63" s="107">
        <f t="shared" si="465"/>
        <v>0</v>
      </c>
      <c r="GY63" s="90">
        <f t="shared" si="466"/>
        <v>0</v>
      </c>
      <c r="GZ63" s="61"/>
      <c r="HA63" s="106"/>
      <c r="HB63" s="107">
        <f t="shared" si="467"/>
        <v>0</v>
      </c>
      <c r="HC63" s="90">
        <f t="shared" si="468"/>
        <v>0</v>
      </c>
      <c r="HD63" s="61">
        <f>+ER63+EN63+EJ63+EF63+EB63+DX63+DT63+DP63+DH63+DD63+CZ63+CV63+CR63+CN63+CJ63+CB63+BX63+BT63+BP63+EV63+BL63+BH63+AZ63+AV63+AJ63+AF63+AB63+T63+P63+L63+H63+GV63+GR63+GZ63+EZ63+FD63+FH63</f>
        <v>0</v>
      </c>
      <c r="HE63" s="106">
        <f>+ES63+EO63+EK63+EG63+EC63+DY63+DU63+DQ63+DI63+DE63+DA63+CW63+CS63+CO63+CK63+CC63+BY63+BU63+BQ63+EW63+BM63+BI63+BA63+AW63+AK63+AG63+AC63+U63+Q63+M63+I63+GW63+GS63+HA63+FA63+FE63+FI63</f>
        <v>0</v>
      </c>
      <c r="HF63" s="107">
        <f>+ET63+EP63+EL63+EH63+ED63+DZ63+DV63+DR63+DJ63+DF63+DB63+CX63+CT63+CP63+CL63+CD63+BZ63+BV63+BR63+EX63+BN63+BJ63+BB63+AX63+AL63+AH63+AD63+V63+R63+N63+J63+GX63+GT63+HB63+FB63+FF63+FJ63</f>
        <v>0</v>
      </c>
      <c r="HG63" s="90">
        <f>+EU63+EQ63+EM63+EI63+EE63+EA63+DW63+DS63+DK63+DG63+DC63+CY63+CU63+CQ63+CM63+CE63+CA63+BW63+BS63+EY63+BO63+BK63+BC63+AY63+AM63+AI63+AE63+W63+S63+O63+K63+GY63+GU63+HC63+FK63+FG63+FC63</f>
        <v>0</v>
      </c>
      <c r="HH63" s="61"/>
      <c r="HI63" s="106"/>
      <c r="HJ63" s="107">
        <f t="shared" si="469"/>
        <v>0</v>
      </c>
      <c r="HK63" s="90">
        <f t="shared" si="470"/>
        <v>0</v>
      </c>
    </row>
    <row r="64" spans="1:219" s="42" customFormat="1">
      <c r="A64" s="58">
        <f t="shared" si="155"/>
        <v>51</v>
      </c>
      <c r="C64" s="98"/>
      <c r="D64" s="82"/>
      <c r="E64" s="105">
        <f t="shared" si="370"/>
        <v>0</v>
      </c>
      <c r="F64" s="59"/>
      <c r="G64" s="90"/>
      <c r="H64" s="61"/>
      <c r="I64" s="106">
        <f t="shared" si="371"/>
        <v>0</v>
      </c>
      <c r="J64" s="107">
        <f t="shared" si="372"/>
        <v>0</v>
      </c>
      <c r="K64" s="90">
        <f t="shared" si="373"/>
        <v>0</v>
      </c>
      <c r="L64" s="61"/>
      <c r="M64" s="106">
        <f t="shared" si="374"/>
        <v>0</v>
      </c>
      <c r="N64" s="107">
        <f t="shared" si="375"/>
        <v>0</v>
      </c>
      <c r="O64" s="90">
        <f t="shared" si="376"/>
        <v>0</v>
      </c>
      <c r="P64" s="61"/>
      <c r="Q64" s="106">
        <f t="shared" si="377"/>
        <v>0</v>
      </c>
      <c r="R64" s="107">
        <f t="shared" si="378"/>
        <v>0</v>
      </c>
      <c r="S64" s="90">
        <f t="shared" si="379"/>
        <v>0</v>
      </c>
      <c r="T64" s="61"/>
      <c r="U64" s="106">
        <f t="shared" si="380"/>
        <v>0</v>
      </c>
      <c r="V64" s="107">
        <f t="shared" si="381"/>
        <v>0</v>
      </c>
      <c r="W64" s="90">
        <f t="shared" si="382"/>
        <v>0</v>
      </c>
      <c r="X64" s="61"/>
      <c r="Y64" s="106">
        <f t="shared" si="49"/>
        <v>0</v>
      </c>
      <c r="Z64" s="107">
        <f t="shared" si="50"/>
        <v>0</v>
      </c>
      <c r="AA64" s="90">
        <f t="shared" si="51"/>
        <v>0</v>
      </c>
      <c r="AB64" s="61"/>
      <c r="AC64" s="106">
        <f t="shared" si="383"/>
        <v>0</v>
      </c>
      <c r="AD64" s="107">
        <f t="shared" si="384"/>
        <v>0</v>
      </c>
      <c r="AE64" s="90">
        <f t="shared" si="385"/>
        <v>0</v>
      </c>
      <c r="AF64" s="61"/>
      <c r="AG64" s="106">
        <f t="shared" si="386"/>
        <v>0</v>
      </c>
      <c r="AH64" s="107">
        <f t="shared" si="387"/>
        <v>0</v>
      </c>
      <c r="AI64" s="90">
        <f t="shared" si="388"/>
        <v>0</v>
      </c>
      <c r="AJ64" s="61"/>
      <c r="AK64" s="106">
        <f t="shared" si="389"/>
        <v>0</v>
      </c>
      <c r="AL64" s="107">
        <f t="shared" si="390"/>
        <v>0</v>
      </c>
      <c r="AM64" s="90">
        <f t="shared" si="391"/>
        <v>0</v>
      </c>
      <c r="AN64" s="61"/>
      <c r="AO64" s="106">
        <f t="shared" si="61"/>
        <v>0</v>
      </c>
      <c r="AP64" s="107">
        <f t="shared" si="62"/>
        <v>0</v>
      </c>
      <c r="AQ64" s="90">
        <f t="shared" si="63"/>
        <v>0</v>
      </c>
      <c r="AR64" s="61"/>
      <c r="AS64" s="106">
        <f t="shared" si="64"/>
        <v>0</v>
      </c>
      <c r="AT64" s="107">
        <f t="shared" si="65"/>
        <v>0</v>
      </c>
      <c r="AU64" s="90">
        <f t="shared" si="66"/>
        <v>0</v>
      </c>
      <c r="AV64" s="61"/>
      <c r="AW64" s="106">
        <f t="shared" si="392"/>
        <v>0</v>
      </c>
      <c r="AX64" s="107">
        <f t="shared" si="393"/>
        <v>0</v>
      </c>
      <c r="AY64" s="90">
        <f t="shared" si="394"/>
        <v>0</v>
      </c>
      <c r="AZ64" s="61"/>
      <c r="BA64" s="106">
        <f t="shared" si="395"/>
        <v>0</v>
      </c>
      <c r="BB64" s="107">
        <f t="shared" si="396"/>
        <v>0</v>
      </c>
      <c r="BC64" s="90">
        <f t="shared" si="397"/>
        <v>0</v>
      </c>
      <c r="BD64" s="61"/>
      <c r="BE64" s="106">
        <f t="shared" si="73"/>
        <v>0</v>
      </c>
      <c r="BF64" s="107">
        <f t="shared" si="74"/>
        <v>0</v>
      </c>
      <c r="BG64" s="90">
        <f t="shared" si="75"/>
        <v>0</v>
      </c>
      <c r="BH64" s="61"/>
      <c r="BI64" s="106">
        <f t="shared" si="398"/>
        <v>0</v>
      </c>
      <c r="BJ64" s="107">
        <f t="shared" si="399"/>
        <v>0</v>
      </c>
      <c r="BK64" s="90">
        <f t="shared" si="400"/>
        <v>0</v>
      </c>
      <c r="BL64" s="61"/>
      <c r="BM64" s="106">
        <f t="shared" si="401"/>
        <v>0</v>
      </c>
      <c r="BN64" s="107">
        <f t="shared" si="402"/>
        <v>0</v>
      </c>
      <c r="BO64" s="90">
        <f t="shared" si="403"/>
        <v>0</v>
      </c>
      <c r="BP64" s="61"/>
      <c r="BQ64" s="106">
        <f t="shared" si="404"/>
        <v>0</v>
      </c>
      <c r="BR64" s="151">
        <f t="shared" si="405"/>
        <v>0</v>
      </c>
      <c r="BS64" s="153">
        <f t="shared" si="406"/>
        <v>0</v>
      </c>
      <c r="BT64" s="61"/>
      <c r="BU64" s="106">
        <f t="shared" si="407"/>
        <v>0</v>
      </c>
      <c r="BV64" s="151">
        <f t="shared" si="408"/>
        <v>0</v>
      </c>
      <c r="BW64" s="153">
        <f t="shared" si="409"/>
        <v>0</v>
      </c>
      <c r="BX64" s="61"/>
      <c r="BY64" s="106">
        <f t="shared" si="410"/>
        <v>0</v>
      </c>
      <c r="BZ64" s="151">
        <f t="shared" si="411"/>
        <v>0</v>
      </c>
      <c r="CA64" s="153">
        <f t="shared" si="412"/>
        <v>0</v>
      </c>
      <c r="CB64" s="61"/>
      <c r="CC64" s="106">
        <f t="shared" si="413"/>
        <v>0</v>
      </c>
      <c r="CD64" s="151">
        <f t="shared" si="414"/>
        <v>0</v>
      </c>
      <c r="CE64" s="153">
        <f t="shared" si="415"/>
        <v>0</v>
      </c>
      <c r="CF64" s="61"/>
      <c r="CG64" s="106">
        <f t="shared" si="94"/>
        <v>0</v>
      </c>
      <c r="CH64" s="151">
        <f t="shared" si="95"/>
        <v>0</v>
      </c>
      <c r="CI64" s="153">
        <f t="shared" si="96"/>
        <v>0</v>
      </c>
      <c r="CJ64" s="61"/>
      <c r="CK64" s="106">
        <f t="shared" si="416"/>
        <v>0</v>
      </c>
      <c r="CL64" s="151">
        <f t="shared" si="417"/>
        <v>0</v>
      </c>
      <c r="CM64" s="153">
        <f t="shared" si="418"/>
        <v>0</v>
      </c>
      <c r="CN64" s="61"/>
      <c r="CO64" s="106">
        <f t="shared" si="419"/>
        <v>0</v>
      </c>
      <c r="CP64" s="151">
        <f t="shared" si="420"/>
        <v>0</v>
      </c>
      <c r="CQ64" s="153">
        <f t="shared" si="421"/>
        <v>0</v>
      </c>
      <c r="CR64" s="61"/>
      <c r="CS64" s="106">
        <f t="shared" si="422"/>
        <v>0</v>
      </c>
      <c r="CT64" s="151">
        <f t="shared" si="423"/>
        <v>0</v>
      </c>
      <c r="CU64" s="153">
        <f t="shared" si="424"/>
        <v>0</v>
      </c>
      <c r="CV64" s="61"/>
      <c r="CW64" s="106">
        <f t="shared" si="425"/>
        <v>0</v>
      </c>
      <c r="CX64" s="151">
        <f t="shared" si="426"/>
        <v>0</v>
      </c>
      <c r="CY64" s="153">
        <f t="shared" si="427"/>
        <v>0</v>
      </c>
      <c r="CZ64" s="61"/>
      <c r="DA64" s="106">
        <f t="shared" si="428"/>
        <v>0</v>
      </c>
      <c r="DB64" s="151">
        <f t="shared" si="429"/>
        <v>0</v>
      </c>
      <c r="DC64" s="90">
        <f t="shared" si="430"/>
        <v>0</v>
      </c>
      <c r="DD64" s="61"/>
      <c r="DE64" s="106">
        <f t="shared" si="431"/>
        <v>0</v>
      </c>
      <c r="DF64" s="107">
        <f t="shared" si="432"/>
        <v>0</v>
      </c>
      <c r="DG64" s="90">
        <f t="shared" si="433"/>
        <v>0</v>
      </c>
      <c r="DH64" s="61"/>
      <c r="DI64" s="106">
        <f t="shared" si="434"/>
        <v>0</v>
      </c>
      <c r="DJ64" s="107">
        <f t="shared" si="435"/>
        <v>0</v>
      </c>
      <c r="DK64" s="90">
        <f t="shared" si="436"/>
        <v>0</v>
      </c>
      <c r="DL64" s="61"/>
      <c r="DM64" s="106">
        <f t="shared" si="118"/>
        <v>0</v>
      </c>
      <c r="DN64" s="107">
        <f t="shared" si="119"/>
        <v>0</v>
      </c>
      <c r="DO64" s="90">
        <f t="shared" si="120"/>
        <v>0</v>
      </c>
      <c r="DP64" s="61"/>
      <c r="DQ64" s="106">
        <f t="shared" si="437"/>
        <v>0</v>
      </c>
      <c r="DR64" s="107">
        <f t="shared" si="438"/>
        <v>0</v>
      </c>
      <c r="DS64" s="90">
        <f t="shared" si="439"/>
        <v>0</v>
      </c>
      <c r="DT64" s="61"/>
      <c r="DU64" s="106">
        <f t="shared" si="440"/>
        <v>0</v>
      </c>
      <c r="DV64" s="107">
        <f t="shared" si="441"/>
        <v>0</v>
      </c>
      <c r="DW64" s="90">
        <f t="shared" si="442"/>
        <v>0</v>
      </c>
      <c r="DX64" s="61"/>
      <c r="DY64" s="106">
        <f t="shared" si="443"/>
        <v>0</v>
      </c>
      <c r="DZ64" s="107">
        <f t="shared" si="444"/>
        <v>0</v>
      </c>
      <c r="EA64" s="90">
        <f t="shared" si="445"/>
        <v>0</v>
      </c>
      <c r="EB64" s="61"/>
      <c r="EC64" s="106">
        <f t="shared" si="446"/>
        <v>0</v>
      </c>
      <c r="ED64" s="107">
        <f t="shared" si="447"/>
        <v>0</v>
      </c>
      <c r="EE64" s="90">
        <f t="shared" si="448"/>
        <v>0</v>
      </c>
      <c r="EF64" s="61"/>
      <c r="EG64" s="106">
        <f t="shared" si="449"/>
        <v>0</v>
      </c>
      <c r="EH64" s="107">
        <f t="shared" si="450"/>
        <v>0</v>
      </c>
      <c r="EI64" s="90">
        <f t="shared" si="451"/>
        <v>0</v>
      </c>
      <c r="EJ64" s="61"/>
      <c r="EK64" s="106">
        <f t="shared" si="452"/>
        <v>0</v>
      </c>
      <c r="EL64" s="107">
        <f t="shared" si="453"/>
        <v>0</v>
      </c>
      <c r="EM64" s="90">
        <f t="shared" si="454"/>
        <v>0</v>
      </c>
      <c r="EN64" s="61"/>
      <c r="EO64" s="106">
        <f t="shared" si="455"/>
        <v>0</v>
      </c>
      <c r="EP64" s="107">
        <f t="shared" si="456"/>
        <v>0</v>
      </c>
      <c r="EQ64" s="90">
        <f t="shared" si="457"/>
        <v>0</v>
      </c>
      <c r="ER64" s="61"/>
      <c r="ES64" s="106">
        <f t="shared" si="458"/>
        <v>0</v>
      </c>
      <c r="ET64" s="107">
        <f t="shared" si="459"/>
        <v>0</v>
      </c>
      <c r="EU64" s="90">
        <f t="shared" si="460"/>
        <v>0</v>
      </c>
      <c r="EV64" s="61"/>
      <c r="EW64" s="106">
        <f t="shared" si="358"/>
        <v>0</v>
      </c>
      <c r="EX64" s="151">
        <f t="shared" si="359"/>
        <v>0</v>
      </c>
      <c r="EY64" s="152">
        <f t="shared" si="360"/>
        <v>0</v>
      </c>
      <c r="EZ64" s="61"/>
      <c r="FA64" s="106">
        <f t="shared" si="361"/>
        <v>0</v>
      </c>
      <c r="FB64" s="151">
        <f t="shared" si="362"/>
        <v>0</v>
      </c>
      <c r="FC64" s="152">
        <f t="shared" si="363"/>
        <v>0</v>
      </c>
      <c r="FD64" s="61"/>
      <c r="FE64" s="106">
        <f t="shared" si="364"/>
        <v>0</v>
      </c>
      <c r="FF64" s="151">
        <f t="shared" si="365"/>
        <v>0</v>
      </c>
      <c r="FG64" s="152">
        <f t="shared" si="366"/>
        <v>0</v>
      </c>
      <c r="FH64" s="61"/>
      <c r="FI64" s="106">
        <f t="shared" si="367"/>
        <v>0</v>
      </c>
      <c r="FJ64" s="151">
        <f t="shared" si="368"/>
        <v>0</v>
      </c>
      <c r="FK64" s="152">
        <f t="shared" si="369"/>
        <v>0</v>
      </c>
      <c r="FL64" s="61"/>
      <c r="FM64" s="106">
        <f t="shared" si="13"/>
        <v>0</v>
      </c>
      <c r="FN64" s="151">
        <f t="shared" si="14"/>
        <v>0</v>
      </c>
      <c r="FO64" s="152">
        <f t="shared" si="15"/>
        <v>0</v>
      </c>
      <c r="FP64" s="61"/>
      <c r="FQ64" s="106">
        <f t="shared" si="16"/>
        <v>0</v>
      </c>
      <c r="FR64" s="151">
        <f t="shared" si="17"/>
        <v>0</v>
      </c>
      <c r="FS64" s="152">
        <f t="shared" si="18"/>
        <v>0</v>
      </c>
      <c r="FT64" s="61"/>
      <c r="FU64" s="106">
        <f t="shared" si="19"/>
        <v>0</v>
      </c>
      <c r="FV64" s="151">
        <f t="shared" si="20"/>
        <v>0</v>
      </c>
      <c r="FW64" s="152">
        <f t="shared" si="21"/>
        <v>0</v>
      </c>
      <c r="FX64" s="61"/>
      <c r="FY64" s="106">
        <f t="shared" si="22"/>
        <v>0</v>
      </c>
      <c r="FZ64" s="151">
        <f t="shared" si="23"/>
        <v>0</v>
      </c>
      <c r="GA64" s="152">
        <f t="shared" si="24"/>
        <v>0</v>
      </c>
      <c r="GB64" s="61"/>
      <c r="GC64" s="106">
        <f t="shared" si="25"/>
        <v>0</v>
      </c>
      <c r="GD64" s="151">
        <f t="shared" si="26"/>
        <v>0</v>
      </c>
      <c r="GE64" s="152">
        <f t="shared" si="27"/>
        <v>0</v>
      </c>
      <c r="GF64" s="61"/>
      <c r="GG64" s="106">
        <f t="shared" si="28"/>
        <v>0</v>
      </c>
      <c r="GH64" s="151">
        <f t="shared" si="29"/>
        <v>0</v>
      </c>
      <c r="GI64" s="152">
        <f t="shared" si="30"/>
        <v>0</v>
      </c>
      <c r="GJ64" s="61"/>
      <c r="GK64" s="106">
        <f t="shared" si="31"/>
        <v>0</v>
      </c>
      <c r="GL64" s="151">
        <f t="shared" si="32"/>
        <v>0</v>
      </c>
      <c r="GM64" s="152">
        <f t="shared" si="33"/>
        <v>0</v>
      </c>
      <c r="GN64" s="61"/>
      <c r="GO64" s="106">
        <f t="shared" si="34"/>
        <v>0</v>
      </c>
      <c r="GP64" s="151">
        <f t="shared" si="35"/>
        <v>0</v>
      </c>
      <c r="GQ64" s="152">
        <f t="shared" si="36"/>
        <v>0</v>
      </c>
      <c r="GR64" s="61"/>
      <c r="GS64" s="106">
        <f t="shared" si="461"/>
        <v>0</v>
      </c>
      <c r="GT64" s="107">
        <f t="shared" si="462"/>
        <v>0</v>
      </c>
      <c r="GU64" s="90">
        <f t="shared" si="463"/>
        <v>0</v>
      </c>
      <c r="GV64" s="61"/>
      <c r="GW64" s="106">
        <f t="shared" si="464"/>
        <v>0</v>
      </c>
      <c r="GX64" s="107">
        <f t="shared" si="465"/>
        <v>0</v>
      </c>
      <c r="GY64" s="90">
        <f t="shared" si="466"/>
        <v>0</v>
      </c>
      <c r="GZ64" s="61"/>
      <c r="HA64" s="106"/>
      <c r="HB64" s="107">
        <f t="shared" si="467"/>
        <v>0</v>
      </c>
      <c r="HC64" s="90">
        <f t="shared" si="468"/>
        <v>0</v>
      </c>
      <c r="HD64" s="61">
        <f>+ER64+EN64+EJ64+EF64+EB64+DX64+DT64+DP64+DH64+DD64+CZ64+CV64+CR64+CN64+CJ64+CB64+BX64+BT64+BP64+EV64+BL64+BH64+AZ64+AV64+AJ64+AF64+AB64+T64+P64+L64+H64+GV64+GR64+GZ64+EZ64+FD64+FH64</f>
        <v>0</v>
      </c>
      <c r="HE64" s="106">
        <f>+ES64+EO64+EK64+EG64+EC64+DY64+DU64+DQ64+DI64+DE64+DA64+CW64+CS64+CO64+CK64+CC64+BY64+BU64+BQ64+EW64+BM64+BI64+BA64+AW64+AK64+AG64+AC64+U64+Q64+M64+I64+GW64+GS64+HA64+FA64+FE64+FI64</f>
        <v>0</v>
      </c>
      <c r="HF64" s="107">
        <f>+ET64+EP64+EL64+EH64+ED64+DZ64+DV64+DR64+DJ64+DF64+DB64+CX64+CT64+CP64+CL64+CD64+BZ64+BV64+BR64+EX64+BN64+BJ64+BB64+AX64+AL64+AH64+AD64+V64+R64+N64+J64+GX64+GT64+HB64+FB64+FF64+FJ64</f>
        <v>0</v>
      </c>
      <c r="HG64" s="90">
        <f>+EU64+EQ64+EM64+EI64+EE64+EA64+DW64+DS64+DK64+DG64+DC64+CY64+CU64+CQ64+CM64+CE64+CA64+BW64+BS64+EY64+BO64+BK64+BC64+AY64+AM64+AI64+AE64+W64+S64+O64+K64+GY64+GU64+HC64+FK64+FG64+FC64</f>
        <v>0</v>
      </c>
      <c r="HH64" s="61"/>
      <c r="HI64" s="106"/>
      <c r="HJ64" s="107">
        <f t="shared" si="469"/>
        <v>0</v>
      </c>
      <c r="HK64" s="90">
        <f t="shared" si="470"/>
        <v>0</v>
      </c>
    </row>
    <row r="65" spans="1:219" s="42" customFormat="1">
      <c r="A65" s="58">
        <f t="shared" si="155"/>
        <v>52</v>
      </c>
      <c r="C65" s="98"/>
      <c r="D65" s="82"/>
      <c r="E65" s="105">
        <f t="shared" si="370"/>
        <v>0</v>
      </c>
      <c r="F65" s="59"/>
      <c r="G65" s="90"/>
      <c r="H65" s="61"/>
      <c r="I65" s="106">
        <f t="shared" si="371"/>
        <v>0</v>
      </c>
      <c r="J65" s="107">
        <f t="shared" si="372"/>
        <v>0</v>
      </c>
      <c r="K65" s="90">
        <f t="shared" si="373"/>
        <v>0</v>
      </c>
      <c r="L65" s="61"/>
      <c r="M65" s="106">
        <f t="shared" si="374"/>
        <v>0</v>
      </c>
      <c r="N65" s="107">
        <f t="shared" si="375"/>
        <v>0</v>
      </c>
      <c r="O65" s="90">
        <f t="shared" si="376"/>
        <v>0</v>
      </c>
      <c r="P65" s="61"/>
      <c r="Q65" s="106">
        <f t="shared" si="377"/>
        <v>0</v>
      </c>
      <c r="R65" s="107">
        <f t="shared" si="378"/>
        <v>0</v>
      </c>
      <c r="S65" s="90">
        <f t="shared" si="379"/>
        <v>0</v>
      </c>
      <c r="T65" s="61"/>
      <c r="U65" s="106">
        <f t="shared" si="380"/>
        <v>0</v>
      </c>
      <c r="V65" s="107">
        <f t="shared" si="381"/>
        <v>0</v>
      </c>
      <c r="W65" s="90">
        <f t="shared" si="382"/>
        <v>0</v>
      </c>
      <c r="X65" s="61"/>
      <c r="Y65" s="106">
        <f t="shared" si="49"/>
        <v>0</v>
      </c>
      <c r="Z65" s="107">
        <f t="shared" si="50"/>
        <v>0</v>
      </c>
      <c r="AA65" s="90">
        <f t="shared" si="51"/>
        <v>0</v>
      </c>
      <c r="AB65" s="61"/>
      <c r="AC65" s="106">
        <f t="shared" si="383"/>
        <v>0</v>
      </c>
      <c r="AD65" s="107">
        <f t="shared" si="384"/>
        <v>0</v>
      </c>
      <c r="AE65" s="90">
        <f t="shared" si="385"/>
        <v>0</v>
      </c>
      <c r="AF65" s="61"/>
      <c r="AG65" s="106">
        <f t="shared" si="386"/>
        <v>0</v>
      </c>
      <c r="AH65" s="107">
        <f t="shared" si="387"/>
        <v>0</v>
      </c>
      <c r="AI65" s="90">
        <f t="shared" si="388"/>
        <v>0</v>
      </c>
      <c r="AJ65" s="61"/>
      <c r="AK65" s="106">
        <f t="shared" si="389"/>
        <v>0</v>
      </c>
      <c r="AL65" s="107">
        <f t="shared" si="390"/>
        <v>0</v>
      </c>
      <c r="AM65" s="90">
        <f t="shared" si="391"/>
        <v>0</v>
      </c>
      <c r="AN65" s="61"/>
      <c r="AO65" s="106">
        <f t="shared" si="61"/>
        <v>0</v>
      </c>
      <c r="AP65" s="107">
        <f t="shared" si="62"/>
        <v>0</v>
      </c>
      <c r="AQ65" s="90">
        <f t="shared" si="63"/>
        <v>0</v>
      </c>
      <c r="AR65" s="61"/>
      <c r="AS65" s="106">
        <f t="shared" si="64"/>
        <v>0</v>
      </c>
      <c r="AT65" s="107">
        <f t="shared" si="65"/>
        <v>0</v>
      </c>
      <c r="AU65" s="90">
        <f t="shared" si="66"/>
        <v>0</v>
      </c>
      <c r="AV65" s="61"/>
      <c r="AW65" s="106">
        <f t="shared" si="392"/>
        <v>0</v>
      </c>
      <c r="AX65" s="107">
        <f t="shared" si="393"/>
        <v>0</v>
      </c>
      <c r="AY65" s="90">
        <f t="shared" si="394"/>
        <v>0</v>
      </c>
      <c r="AZ65" s="61"/>
      <c r="BA65" s="106">
        <f t="shared" si="395"/>
        <v>0</v>
      </c>
      <c r="BB65" s="107">
        <f t="shared" si="396"/>
        <v>0</v>
      </c>
      <c r="BC65" s="90">
        <f t="shared" si="397"/>
        <v>0</v>
      </c>
      <c r="BD65" s="61"/>
      <c r="BE65" s="106">
        <f t="shared" si="73"/>
        <v>0</v>
      </c>
      <c r="BF65" s="107">
        <f t="shared" si="74"/>
        <v>0</v>
      </c>
      <c r="BG65" s="90">
        <f t="shared" si="75"/>
        <v>0</v>
      </c>
      <c r="BH65" s="61"/>
      <c r="BI65" s="106">
        <f t="shared" si="398"/>
        <v>0</v>
      </c>
      <c r="BJ65" s="107">
        <f t="shared" si="399"/>
        <v>0</v>
      </c>
      <c r="BK65" s="90">
        <f t="shared" si="400"/>
        <v>0</v>
      </c>
      <c r="BL65" s="61"/>
      <c r="BM65" s="106">
        <f t="shared" si="401"/>
        <v>0</v>
      </c>
      <c r="BN65" s="107">
        <f t="shared" si="402"/>
        <v>0</v>
      </c>
      <c r="BO65" s="90">
        <f t="shared" si="403"/>
        <v>0</v>
      </c>
      <c r="BP65" s="61"/>
      <c r="BQ65" s="106">
        <f t="shared" si="404"/>
        <v>0</v>
      </c>
      <c r="BR65" s="151">
        <f t="shared" si="405"/>
        <v>0</v>
      </c>
      <c r="BS65" s="153">
        <f t="shared" si="406"/>
        <v>0</v>
      </c>
      <c r="BT65" s="61"/>
      <c r="BU65" s="106">
        <f t="shared" si="407"/>
        <v>0</v>
      </c>
      <c r="BV65" s="151">
        <f t="shared" si="408"/>
        <v>0</v>
      </c>
      <c r="BW65" s="153">
        <f t="shared" si="409"/>
        <v>0</v>
      </c>
      <c r="BX65" s="61"/>
      <c r="BY65" s="106">
        <f t="shared" si="410"/>
        <v>0</v>
      </c>
      <c r="BZ65" s="151">
        <f t="shared" si="411"/>
        <v>0</v>
      </c>
      <c r="CA65" s="153">
        <f t="shared" si="412"/>
        <v>0</v>
      </c>
      <c r="CB65" s="61"/>
      <c r="CC65" s="106">
        <f t="shared" si="413"/>
        <v>0</v>
      </c>
      <c r="CD65" s="151">
        <f t="shared" si="414"/>
        <v>0</v>
      </c>
      <c r="CE65" s="153">
        <f t="shared" si="415"/>
        <v>0</v>
      </c>
      <c r="CF65" s="61"/>
      <c r="CG65" s="106">
        <f t="shared" si="94"/>
        <v>0</v>
      </c>
      <c r="CH65" s="151">
        <f t="shared" si="95"/>
        <v>0</v>
      </c>
      <c r="CI65" s="153">
        <f t="shared" si="96"/>
        <v>0</v>
      </c>
      <c r="CJ65" s="61"/>
      <c r="CK65" s="106">
        <f t="shared" si="416"/>
        <v>0</v>
      </c>
      <c r="CL65" s="151">
        <f t="shared" si="417"/>
        <v>0</v>
      </c>
      <c r="CM65" s="153">
        <f t="shared" si="418"/>
        <v>0</v>
      </c>
      <c r="CN65" s="61"/>
      <c r="CO65" s="106">
        <f t="shared" si="419"/>
        <v>0</v>
      </c>
      <c r="CP65" s="151">
        <f t="shared" si="420"/>
        <v>0</v>
      </c>
      <c r="CQ65" s="153">
        <f t="shared" si="421"/>
        <v>0</v>
      </c>
      <c r="CR65" s="61"/>
      <c r="CS65" s="106">
        <f t="shared" si="422"/>
        <v>0</v>
      </c>
      <c r="CT65" s="151">
        <f t="shared" si="423"/>
        <v>0</v>
      </c>
      <c r="CU65" s="153">
        <f t="shared" si="424"/>
        <v>0</v>
      </c>
      <c r="CV65" s="61"/>
      <c r="CW65" s="106">
        <f t="shared" si="425"/>
        <v>0</v>
      </c>
      <c r="CX65" s="151">
        <f t="shared" si="426"/>
        <v>0</v>
      </c>
      <c r="CY65" s="153">
        <f t="shared" si="427"/>
        <v>0</v>
      </c>
      <c r="CZ65" s="61"/>
      <c r="DA65" s="106">
        <f t="shared" si="428"/>
        <v>0</v>
      </c>
      <c r="DB65" s="151">
        <f t="shared" si="429"/>
        <v>0</v>
      </c>
      <c r="DC65" s="90">
        <f t="shared" si="430"/>
        <v>0</v>
      </c>
      <c r="DD65" s="61"/>
      <c r="DE65" s="106">
        <f t="shared" si="431"/>
        <v>0</v>
      </c>
      <c r="DF65" s="107">
        <f t="shared" si="432"/>
        <v>0</v>
      </c>
      <c r="DG65" s="90">
        <f t="shared" si="433"/>
        <v>0</v>
      </c>
      <c r="DH65" s="61"/>
      <c r="DI65" s="106">
        <f t="shared" si="434"/>
        <v>0</v>
      </c>
      <c r="DJ65" s="107">
        <f t="shared" si="435"/>
        <v>0</v>
      </c>
      <c r="DK65" s="90">
        <f t="shared" si="436"/>
        <v>0</v>
      </c>
      <c r="DL65" s="61"/>
      <c r="DM65" s="106">
        <f t="shared" si="118"/>
        <v>0</v>
      </c>
      <c r="DN65" s="107">
        <f t="shared" si="119"/>
        <v>0</v>
      </c>
      <c r="DO65" s="90">
        <f t="shared" si="120"/>
        <v>0</v>
      </c>
      <c r="DP65" s="61"/>
      <c r="DQ65" s="106">
        <f t="shared" si="437"/>
        <v>0</v>
      </c>
      <c r="DR65" s="107">
        <f t="shared" si="438"/>
        <v>0</v>
      </c>
      <c r="DS65" s="90">
        <f t="shared" si="439"/>
        <v>0</v>
      </c>
      <c r="DT65" s="61"/>
      <c r="DU65" s="106">
        <f t="shared" si="440"/>
        <v>0</v>
      </c>
      <c r="DV65" s="107">
        <f t="shared" si="441"/>
        <v>0</v>
      </c>
      <c r="DW65" s="90">
        <f t="shared" si="442"/>
        <v>0</v>
      </c>
      <c r="DX65" s="61"/>
      <c r="DY65" s="106">
        <f t="shared" si="443"/>
        <v>0</v>
      </c>
      <c r="DZ65" s="107">
        <f t="shared" si="444"/>
        <v>0</v>
      </c>
      <c r="EA65" s="90">
        <f t="shared" si="445"/>
        <v>0</v>
      </c>
      <c r="EB65" s="61"/>
      <c r="EC65" s="106">
        <f t="shared" si="446"/>
        <v>0</v>
      </c>
      <c r="ED65" s="107">
        <f t="shared" si="447"/>
        <v>0</v>
      </c>
      <c r="EE65" s="90">
        <f t="shared" si="448"/>
        <v>0</v>
      </c>
      <c r="EF65" s="61"/>
      <c r="EG65" s="106">
        <f t="shared" si="449"/>
        <v>0</v>
      </c>
      <c r="EH65" s="107">
        <f t="shared" si="450"/>
        <v>0</v>
      </c>
      <c r="EI65" s="90">
        <f t="shared" si="451"/>
        <v>0</v>
      </c>
      <c r="EJ65" s="61"/>
      <c r="EK65" s="106">
        <f t="shared" si="452"/>
        <v>0</v>
      </c>
      <c r="EL65" s="107">
        <f t="shared" si="453"/>
        <v>0</v>
      </c>
      <c r="EM65" s="90">
        <f t="shared" si="454"/>
        <v>0</v>
      </c>
      <c r="EN65" s="61"/>
      <c r="EO65" s="106">
        <f t="shared" si="455"/>
        <v>0</v>
      </c>
      <c r="EP65" s="107">
        <f t="shared" si="456"/>
        <v>0</v>
      </c>
      <c r="EQ65" s="90">
        <f t="shared" si="457"/>
        <v>0</v>
      </c>
      <c r="ER65" s="61"/>
      <c r="ES65" s="106">
        <f t="shared" si="458"/>
        <v>0</v>
      </c>
      <c r="ET65" s="107">
        <f t="shared" si="459"/>
        <v>0</v>
      </c>
      <c r="EU65" s="90">
        <f t="shared" si="460"/>
        <v>0</v>
      </c>
      <c r="EV65" s="61"/>
      <c r="EW65" s="106">
        <f t="shared" si="358"/>
        <v>0</v>
      </c>
      <c r="EX65" s="151">
        <f t="shared" si="359"/>
        <v>0</v>
      </c>
      <c r="EY65" s="152">
        <f t="shared" si="360"/>
        <v>0</v>
      </c>
      <c r="EZ65" s="61"/>
      <c r="FA65" s="106">
        <f t="shared" si="361"/>
        <v>0</v>
      </c>
      <c r="FB65" s="151">
        <f t="shared" si="362"/>
        <v>0</v>
      </c>
      <c r="FC65" s="152">
        <f t="shared" si="363"/>
        <v>0</v>
      </c>
      <c r="FD65" s="61"/>
      <c r="FE65" s="106">
        <f t="shared" si="364"/>
        <v>0</v>
      </c>
      <c r="FF65" s="151">
        <f t="shared" si="365"/>
        <v>0</v>
      </c>
      <c r="FG65" s="152">
        <f t="shared" si="366"/>
        <v>0</v>
      </c>
      <c r="FH65" s="61"/>
      <c r="FI65" s="106">
        <f t="shared" si="367"/>
        <v>0</v>
      </c>
      <c r="FJ65" s="151">
        <f t="shared" si="368"/>
        <v>0</v>
      </c>
      <c r="FK65" s="152">
        <f t="shared" si="369"/>
        <v>0</v>
      </c>
      <c r="FL65" s="61"/>
      <c r="FM65" s="106">
        <f t="shared" si="13"/>
        <v>0</v>
      </c>
      <c r="FN65" s="151">
        <f t="shared" si="14"/>
        <v>0</v>
      </c>
      <c r="FO65" s="152">
        <f t="shared" si="15"/>
        <v>0</v>
      </c>
      <c r="FP65" s="61"/>
      <c r="FQ65" s="106">
        <f t="shared" si="16"/>
        <v>0</v>
      </c>
      <c r="FR65" s="151">
        <f t="shared" si="17"/>
        <v>0</v>
      </c>
      <c r="FS65" s="152">
        <f t="shared" si="18"/>
        <v>0</v>
      </c>
      <c r="FT65" s="61"/>
      <c r="FU65" s="106">
        <f t="shared" si="19"/>
        <v>0</v>
      </c>
      <c r="FV65" s="151">
        <f t="shared" si="20"/>
        <v>0</v>
      </c>
      <c r="FW65" s="152">
        <f t="shared" si="21"/>
        <v>0</v>
      </c>
      <c r="FX65" s="61"/>
      <c r="FY65" s="106">
        <f t="shared" si="22"/>
        <v>0</v>
      </c>
      <c r="FZ65" s="151">
        <f t="shared" si="23"/>
        <v>0</v>
      </c>
      <c r="GA65" s="152">
        <f t="shared" si="24"/>
        <v>0</v>
      </c>
      <c r="GB65" s="61"/>
      <c r="GC65" s="106">
        <f t="shared" si="25"/>
        <v>0</v>
      </c>
      <c r="GD65" s="151">
        <f t="shared" si="26"/>
        <v>0</v>
      </c>
      <c r="GE65" s="152">
        <f t="shared" si="27"/>
        <v>0</v>
      </c>
      <c r="GF65" s="61"/>
      <c r="GG65" s="106">
        <f t="shared" si="28"/>
        <v>0</v>
      </c>
      <c r="GH65" s="151">
        <f t="shared" si="29"/>
        <v>0</v>
      </c>
      <c r="GI65" s="152">
        <f t="shared" si="30"/>
        <v>0</v>
      </c>
      <c r="GJ65" s="61"/>
      <c r="GK65" s="106">
        <f t="shared" si="31"/>
        <v>0</v>
      </c>
      <c r="GL65" s="151">
        <f t="shared" si="32"/>
        <v>0</v>
      </c>
      <c r="GM65" s="152">
        <f t="shared" si="33"/>
        <v>0</v>
      </c>
      <c r="GN65" s="61"/>
      <c r="GO65" s="106">
        <f t="shared" si="34"/>
        <v>0</v>
      </c>
      <c r="GP65" s="151">
        <f t="shared" si="35"/>
        <v>0</v>
      </c>
      <c r="GQ65" s="152">
        <f t="shared" si="36"/>
        <v>0</v>
      </c>
      <c r="GR65" s="61"/>
      <c r="GS65" s="106">
        <f t="shared" si="461"/>
        <v>0</v>
      </c>
      <c r="GT65" s="107">
        <f t="shared" si="462"/>
        <v>0</v>
      </c>
      <c r="GU65" s="90">
        <f t="shared" si="463"/>
        <v>0</v>
      </c>
      <c r="GV65" s="61"/>
      <c r="GW65" s="106">
        <f t="shared" si="464"/>
        <v>0</v>
      </c>
      <c r="GX65" s="107">
        <f t="shared" si="465"/>
        <v>0</v>
      </c>
      <c r="GY65" s="90">
        <f t="shared" si="466"/>
        <v>0</v>
      </c>
      <c r="GZ65" s="61"/>
      <c r="HA65" s="106"/>
      <c r="HB65" s="107">
        <f t="shared" si="467"/>
        <v>0</v>
      </c>
      <c r="HC65" s="90">
        <f t="shared" si="468"/>
        <v>0</v>
      </c>
      <c r="HD65" s="61">
        <f>+ER65+EN65+EJ65+EF65+EB65+DX65+DT65+DP65+DH65+DD65+CZ65+CV65+CR65+CN65+CJ65+CB65+BX65+BT65+BP65+EV65+BL65+BH65+AZ65+AV65+AJ65+AF65+AB65+T65+P65+L65+H65+GV65+GR65+GZ65+EZ65+FD65+FH65</f>
        <v>0</v>
      </c>
      <c r="HE65" s="106">
        <f>+ES65+EO65+EK65+EG65+EC65+DY65+DU65+DQ65+DI65+DE65+DA65+CW65+CS65+CO65+CK65+CC65+BY65+BU65+BQ65+EW65+BM65+BI65+BA65+AW65+AK65+AG65+AC65+U65+Q65+M65+I65+GW65+GS65+HA65+FA65+FE65+FI65</f>
        <v>0</v>
      </c>
      <c r="HF65" s="107">
        <f>+ET65+EP65+EL65+EH65+ED65+DZ65+DV65+DR65+DJ65+DF65+DB65+CX65+CT65+CP65+CL65+CD65+BZ65+BV65+BR65+EX65+BN65+BJ65+BB65+AX65+AL65+AH65+AD65+V65+R65+N65+J65+GX65+GT65+HB65+FB65+FF65+FJ65</f>
        <v>0</v>
      </c>
      <c r="HG65" s="90">
        <f>+EU65+EQ65+EM65+EI65+EE65+EA65+DW65+DS65+DK65+DG65+DC65+CY65+CU65+CQ65+CM65+CE65+CA65+BW65+BS65+EY65+BO65+BK65+BC65+AY65+AM65+AI65+AE65+W65+S65+O65+K65+GY65+GU65+HC65+FK65+FG65+FC65</f>
        <v>0</v>
      </c>
      <c r="HH65" s="61"/>
      <c r="HI65" s="106"/>
      <c r="HJ65" s="107">
        <f t="shared" si="469"/>
        <v>0</v>
      </c>
      <c r="HK65" s="90">
        <f t="shared" si="470"/>
        <v>0</v>
      </c>
    </row>
    <row r="66" spans="1:219" s="42" customFormat="1">
      <c r="A66" s="58">
        <f t="shared" si="155"/>
        <v>53</v>
      </c>
      <c r="C66" s="98"/>
      <c r="D66" s="82"/>
      <c r="E66" s="105">
        <f t="shared" si="370"/>
        <v>0</v>
      </c>
      <c r="F66" s="59"/>
      <c r="G66" s="90"/>
      <c r="H66" s="61"/>
      <c r="I66" s="106">
        <f t="shared" si="371"/>
        <v>0</v>
      </c>
      <c r="J66" s="107">
        <f t="shared" si="372"/>
        <v>0</v>
      </c>
      <c r="K66" s="90">
        <f t="shared" si="373"/>
        <v>0</v>
      </c>
      <c r="L66" s="61"/>
      <c r="M66" s="106">
        <f t="shared" si="374"/>
        <v>0</v>
      </c>
      <c r="N66" s="107">
        <f t="shared" si="375"/>
        <v>0</v>
      </c>
      <c r="O66" s="90">
        <f t="shared" si="376"/>
        <v>0</v>
      </c>
      <c r="P66" s="61"/>
      <c r="Q66" s="106">
        <f t="shared" si="377"/>
        <v>0</v>
      </c>
      <c r="R66" s="107">
        <f t="shared" si="378"/>
        <v>0</v>
      </c>
      <c r="S66" s="90">
        <f t="shared" si="379"/>
        <v>0</v>
      </c>
      <c r="T66" s="61"/>
      <c r="U66" s="106">
        <f t="shared" si="380"/>
        <v>0</v>
      </c>
      <c r="V66" s="107">
        <f t="shared" si="381"/>
        <v>0</v>
      </c>
      <c r="W66" s="90">
        <f t="shared" si="382"/>
        <v>0</v>
      </c>
      <c r="X66" s="61"/>
      <c r="Y66" s="106">
        <f t="shared" si="49"/>
        <v>0</v>
      </c>
      <c r="Z66" s="107">
        <f t="shared" si="50"/>
        <v>0</v>
      </c>
      <c r="AA66" s="90">
        <f t="shared" si="51"/>
        <v>0</v>
      </c>
      <c r="AB66" s="61"/>
      <c r="AC66" s="106">
        <f t="shared" si="383"/>
        <v>0</v>
      </c>
      <c r="AD66" s="107">
        <f t="shared" si="384"/>
        <v>0</v>
      </c>
      <c r="AE66" s="90">
        <f t="shared" si="385"/>
        <v>0</v>
      </c>
      <c r="AF66" s="61"/>
      <c r="AG66" s="106">
        <f t="shared" si="386"/>
        <v>0</v>
      </c>
      <c r="AH66" s="107">
        <f t="shared" si="387"/>
        <v>0</v>
      </c>
      <c r="AI66" s="90">
        <f t="shared" si="388"/>
        <v>0</v>
      </c>
      <c r="AJ66" s="61"/>
      <c r="AK66" s="106">
        <f t="shared" si="389"/>
        <v>0</v>
      </c>
      <c r="AL66" s="107">
        <f t="shared" si="390"/>
        <v>0</v>
      </c>
      <c r="AM66" s="90">
        <f t="shared" si="391"/>
        <v>0</v>
      </c>
      <c r="AN66" s="61"/>
      <c r="AO66" s="106">
        <f t="shared" si="61"/>
        <v>0</v>
      </c>
      <c r="AP66" s="107">
        <f t="shared" si="62"/>
        <v>0</v>
      </c>
      <c r="AQ66" s="90">
        <f t="shared" si="63"/>
        <v>0</v>
      </c>
      <c r="AR66" s="61"/>
      <c r="AS66" s="106">
        <f t="shared" si="64"/>
        <v>0</v>
      </c>
      <c r="AT66" s="107">
        <f t="shared" si="65"/>
        <v>0</v>
      </c>
      <c r="AU66" s="90">
        <f t="shared" si="66"/>
        <v>0</v>
      </c>
      <c r="AV66" s="61"/>
      <c r="AW66" s="106">
        <f t="shared" si="392"/>
        <v>0</v>
      </c>
      <c r="AX66" s="107">
        <f t="shared" si="393"/>
        <v>0</v>
      </c>
      <c r="AY66" s="90">
        <f t="shared" si="394"/>
        <v>0</v>
      </c>
      <c r="AZ66" s="61"/>
      <c r="BA66" s="106">
        <f t="shared" si="395"/>
        <v>0</v>
      </c>
      <c r="BB66" s="107">
        <f t="shared" si="396"/>
        <v>0</v>
      </c>
      <c r="BC66" s="90">
        <f t="shared" si="397"/>
        <v>0</v>
      </c>
      <c r="BD66" s="61"/>
      <c r="BE66" s="106">
        <f t="shared" si="73"/>
        <v>0</v>
      </c>
      <c r="BF66" s="107">
        <f t="shared" si="74"/>
        <v>0</v>
      </c>
      <c r="BG66" s="90">
        <f t="shared" si="75"/>
        <v>0</v>
      </c>
      <c r="BH66" s="61"/>
      <c r="BI66" s="106">
        <f t="shared" si="398"/>
        <v>0</v>
      </c>
      <c r="BJ66" s="107">
        <f t="shared" si="399"/>
        <v>0</v>
      </c>
      <c r="BK66" s="90">
        <f t="shared" si="400"/>
        <v>0</v>
      </c>
      <c r="BL66" s="61"/>
      <c r="BM66" s="106">
        <f t="shared" si="401"/>
        <v>0</v>
      </c>
      <c r="BN66" s="107">
        <f t="shared" si="402"/>
        <v>0</v>
      </c>
      <c r="BO66" s="90">
        <f t="shared" si="403"/>
        <v>0</v>
      </c>
      <c r="BP66" s="61"/>
      <c r="BQ66" s="106">
        <f t="shared" si="404"/>
        <v>0</v>
      </c>
      <c r="BR66" s="151">
        <f t="shared" si="405"/>
        <v>0</v>
      </c>
      <c r="BS66" s="153">
        <f t="shared" si="406"/>
        <v>0</v>
      </c>
      <c r="BT66" s="61"/>
      <c r="BU66" s="106">
        <f t="shared" si="407"/>
        <v>0</v>
      </c>
      <c r="BV66" s="151">
        <f t="shared" si="408"/>
        <v>0</v>
      </c>
      <c r="BW66" s="153">
        <f t="shared" si="409"/>
        <v>0</v>
      </c>
      <c r="BX66" s="61"/>
      <c r="BY66" s="106">
        <f t="shared" si="410"/>
        <v>0</v>
      </c>
      <c r="BZ66" s="151">
        <f t="shared" si="411"/>
        <v>0</v>
      </c>
      <c r="CA66" s="153">
        <f t="shared" si="412"/>
        <v>0</v>
      </c>
      <c r="CB66" s="61"/>
      <c r="CC66" s="106">
        <f t="shared" si="413"/>
        <v>0</v>
      </c>
      <c r="CD66" s="151">
        <f t="shared" si="414"/>
        <v>0</v>
      </c>
      <c r="CE66" s="153">
        <f t="shared" si="415"/>
        <v>0</v>
      </c>
      <c r="CF66" s="61"/>
      <c r="CG66" s="106">
        <f t="shared" si="94"/>
        <v>0</v>
      </c>
      <c r="CH66" s="151">
        <f t="shared" si="95"/>
        <v>0</v>
      </c>
      <c r="CI66" s="153">
        <f t="shared" si="96"/>
        <v>0</v>
      </c>
      <c r="CJ66" s="61"/>
      <c r="CK66" s="106">
        <f t="shared" si="416"/>
        <v>0</v>
      </c>
      <c r="CL66" s="151">
        <f t="shared" si="417"/>
        <v>0</v>
      </c>
      <c r="CM66" s="153">
        <f t="shared" si="418"/>
        <v>0</v>
      </c>
      <c r="CN66" s="61"/>
      <c r="CO66" s="106">
        <f t="shared" si="419"/>
        <v>0</v>
      </c>
      <c r="CP66" s="151">
        <f t="shared" si="420"/>
        <v>0</v>
      </c>
      <c r="CQ66" s="153">
        <f t="shared" si="421"/>
        <v>0</v>
      </c>
      <c r="CR66" s="61"/>
      <c r="CS66" s="106">
        <f t="shared" si="422"/>
        <v>0</v>
      </c>
      <c r="CT66" s="151">
        <f t="shared" si="423"/>
        <v>0</v>
      </c>
      <c r="CU66" s="153">
        <f t="shared" si="424"/>
        <v>0</v>
      </c>
      <c r="CV66" s="61"/>
      <c r="CW66" s="106">
        <f t="shared" si="425"/>
        <v>0</v>
      </c>
      <c r="CX66" s="151">
        <f t="shared" si="426"/>
        <v>0</v>
      </c>
      <c r="CY66" s="153">
        <f t="shared" si="427"/>
        <v>0</v>
      </c>
      <c r="CZ66" s="61"/>
      <c r="DA66" s="106">
        <f t="shared" si="428"/>
        <v>0</v>
      </c>
      <c r="DB66" s="151">
        <f t="shared" si="429"/>
        <v>0</v>
      </c>
      <c r="DC66" s="90">
        <f t="shared" si="430"/>
        <v>0</v>
      </c>
      <c r="DD66" s="61"/>
      <c r="DE66" s="106">
        <f t="shared" si="431"/>
        <v>0</v>
      </c>
      <c r="DF66" s="107">
        <f t="shared" si="432"/>
        <v>0</v>
      </c>
      <c r="DG66" s="90">
        <f t="shared" si="433"/>
        <v>0</v>
      </c>
      <c r="DH66" s="61"/>
      <c r="DI66" s="106">
        <f t="shared" si="434"/>
        <v>0</v>
      </c>
      <c r="DJ66" s="107">
        <f t="shared" si="435"/>
        <v>0</v>
      </c>
      <c r="DK66" s="90">
        <f t="shared" si="436"/>
        <v>0</v>
      </c>
      <c r="DL66" s="61"/>
      <c r="DM66" s="106">
        <f t="shared" si="118"/>
        <v>0</v>
      </c>
      <c r="DN66" s="107">
        <f t="shared" si="119"/>
        <v>0</v>
      </c>
      <c r="DO66" s="90">
        <f t="shared" si="120"/>
        <v>0</v>
      </c>
      <c r="DP66" s="61"/>
      <c r="DQ66" s="106">
        <f t="shared" si="437"/>
        <v>0</v>
      </c>
      <c r="DR66" s="107">
        <f t="shared" si="438"/>
        <v>0</v>
      </c>
      <c r="DS66" s="90">
        <f t="shared" si="439"/>
        <v>0</v>
      </c>
      <c r="DT66" s="61"/>
      <c r="DU66" s="106">
        <f t="shared" si="440"/>
        <v>0</v>
      </c>
      <c r="DV66" s="107">
        <f t="shared" si="441"/>
        <v>0</v>
      </c>
      <c r="DW66" s="90">
        <f t="shared" si="442"/>
        <v>0</v>
      </c>
      <c r="DX66" s="61"/>
      <c r="DY66" s="106">
        <f t="shared" si="443"/>
        <v>0</v>
      </c>
      <c r="DZ66" s="107">
        <f t="shared" si="444"/>
        <v>0</v>
      </c>
      <c r="EA66" s="90">
        <f t="shared" si="445"/>
        <v>0</v>
      </c>
      <c r="EB66" s="61"/>
      <c r="EC66" s="106">
        <f t="shared" si="446"/>
        <v>0</v>
      </c>
      <c r="ED66" s="107">
        <f t="shared" si="447"/>
        <v>0</v>
      </c>
      <c r="EE66" s="90">
        <f t="shared" si="448"/>
        <v>0</v>
      </c>
      <c r="EF66" s="61"/>
      <c r="EG66" s="106">
        <f t="shared" si="449"/>
        <v>0</v>
      </c>
      <c r="EH66" s="107">
        <f t="shared" si="450"/>
        <v>0</v>
      </c>
      <c r="EI66" s="90">
        <f t="shared" si="451"/>
        <v>0</v>
      </c>
      <c r="EJ66" s="61"/>
      <c r="EK66" s="106">
        <f t="shared" si="452"/>
        <v>0</v>
      </c>
      <c r="EL66" s="107">
        <f t="shared" si="453"/>
        <v>0</v>
      </c>
      <c r="EM66" s="90">
        <f t="shared" si="454"/>
        <v>0</v>
      </c>
      <c r="EN66" s="61"/>
      <c r="EO66" s="106">
        <f t="shared" si="455"/>
        <v>0</v>
      </c>
      <c r="EP66" s="107">
        <f t="shared" si="456"/>
        <v>0</v>
      </c>
      <c r="EQ66" s="90">
        <f t="shared" si="457"/>
        <v>0</v>
      </c>
      <c r="ER66" s="61"/>
      <c r="ES66" s="106">
        <f t="shared" si="458"/>
        <v>0</v>
      </c>
      <c r="ET66" s="107">
        <f t="shared" si="459"/>
        <v>0</v>
      </c>
      <c r="EU66" s="90">
        <f t="shared" si="460"/>
        <v>0</v>
      </c>
      <c r="EV66" s="61"/>
      <c r="EW66" s="106">
        <f t="shared" si="358"/>
        <v>0</v>
      </c>
      <c r="EX66" s="151">
        <f t="shared" si="359"/>
        <v>0</v>
      </c>
      <c r="EY66" s="152">
        <f t="shared" si="360"/>
        <v>0</v>
      </c>
      <c r="EZ66" s="61"/>
      <c r="FA66" s="106">
        <f t="shared" si="361"/>
        <v>0</v>
      </c>
      <c r="FB66" s="151">
        <f t="shared" si="362"/>
        <v>0</v>
      </c>
      <c r="FC66" s="152">
        <f t="shared" si="363"/>
        <v>0</v>
      </c>
      <c r="FD66" s="61"/>
      <c r="FE66" s="106">
        <f t="shared" si="364"/>
        <v>0</v>
      </c>
      <c r="FF66" s="151">
        <f t="shared" si="365"/>
        <v>0</v>
      </c>
      <c r="FG66" s="152">
        <f t="shared" si="366"/>
        <v>0</v>
      </c>
      <c r="FH66" s="61"/>
      <c r="FI66" s="106">
        <f t="shared" si="367"/>
        <v>0</v>
      </c>
      <c r="FJ66" s="151">
        <f t="shared" si="368"/>
        <v>0</v>
      </c>
      <c r="FK66" s="152">
        <f t="shared" si="369"/>
        <v>0</v>
      </c>
      <c r="FL66" s="61"/>
      <c r="FM66" s="106">
        <f t="shared" si="13"/>
        <v>0</v>
      </c>
      <c r="FN66" s="151">
        <f t="shared" si="14"/>
        <v>0</v>
      </c>
      <c r="FO66" s="152">
        <f t="shared" si="15"/>
        <v>0</v>
      </c>
      <c r="FP66" s="61"/>
      <c r="FQ66" s="106">
        <f t="shared" si="16"/>
        <v>0</v>
      </c>
      <c r="FR66" s="151">
        <f t="shared" si="17"/>
        <v>0</v>
      </c>
      <c r="FS66" s="152">
        <f t="shared" si="18"/>
        <v>0</v>
      </c>
      <c r="FT66" s="61"/>
      <c r="FU66" s="106">
        <f t="shared" si="19"/>
        <v>0</v>
      </c>
      <c r="FV66" s="151">
        <f t="shared" si="20"/>
        <v>0</v>
      </c>
      <c r="FW66" s="152">
        <f t="shared" si="21"/>
        <v>0</v>
      </c>
      <c r="FX66" s="61"/>
      <c r="FY66" s="106">
        <f t="shared" si="22"/>
        <v>0</v>
      </c>
      <c r="FZ66" s="151">
        <f t="shared" si="23"/>
        <v>0</v>
      </c>
      <c r="GA66" s="152">
        <f t="shared" si="24"/>
        <v>0</v>
      </c>
      <c r="GB66" s="61"/>
      <c r="GC66" s="106">
        <f t="shared" si="25"/>
        <v>0</v>
      </c>
      <c r="GD66" s="151">
        <f t="shared" si="26"/>
        <v>0</v>
      </c>
      <c r="GE66" s="152">
        <f t="shared" si="27"/>
        <v>0</v>
      </c>
      <c r="GF66" s="61"/>
      <c r="GG66" s="106">
        <f t="shared" si="28"/>
        <v>0</v>
      </c>
      <c r="GH66" s="151">
        <f t="shared" si="29"/>
        <v>0</v>
      </c>
      <c r="GI66" s="152">
        <f t="shared" si="30"/>
        <v>0</v>
      </c>
      <c r="GJ66" s="61"/>
      <c r="GK66" s="106">
        <f t="shared" si="31"/>
        <v>0</v>
      </c>
      <c r="GL66" s="151">
        <f t="shared" si="32"/>
        <v>0</v>
      </c>
      <c r="GM66" s="152">
        <f t="shared" si="33"/>
        <v>0</v>
      </c>
      <c r="GN66" s="61"/>
      <c r="GO66" s="106">
        <f t="shared" si="34"/>
        <v>0</v>
      </c>
      <c r="GP66" s="151">
        <f t="shared" si="35"/>
        <v>0</v>
      </c>
      <c r="GQ66" s="152">
        <f t="shared" si="36"/>
        <v>0</v>
      </c>
      <c r="GR66" s="61"/>
      <c r="GS66" s="106">
        <f t="shared" si="461"/>
        <v>0</v>
      </c>
      <c r="GT66" s="107">
        <f t="shared" si="462"/>
        <v>0</v>
      </c>
      <c r="GU66" s="90">
        <f t="shared" si="463"/>
        <v>0</v>
      </c>
      <c r="GV66" s="61"/>
      <c r="GW66" s="106">
        <f t="shared" si="464"/>
        <v>0</v>
      </c>
      <c r="GX66" s="107">
        <f t="shared" si="465"/>
        <v>0</v>
      </c>
      <c r="GY66" s="90">
        <f t="shared" si="466"/>
        <v>0</v>
      </c>
      <c r="GZ66" s="61"/>
      <c r="HA66" s="106"/>
      <c r="HB66" s="107">
        <f t="shared" si="467"/>
        <v>0</v>
      </c>
      <c r="HC66" s="90">
        <f t="shared" si="468"/>
        <v>0</v>
      </c>
      <c r="HD66" s="61">
        <f>+ER66+EN66+EJ66+EF66+EB66+DX66+DT66+DP66+DH66+DD66+CZ66+CV66+CR66+CN66+CJ66+CB66+BX66+BT66+BP66+EV66+BL66+BH66+AZ66+AV66+AJ66+AF66+AB66+T66+P66+L66+H66+GV66+GR66+GZ66+EZ66+FD66+FH66</f>
        <v>0</v>
      </c>
      <c r="HE66" s="106">
        <f>+ES66+EO66+EK66+EG66+EC66+DY66+DU66+DQ66+DI66+DE66+DA66+CW66+CS66+CO66+CK66+CC66+BY66+BU66+BQ66+EW66+BM66+BI66+BA66+AW66+AK66+AG66+AC66+U66+Q66+M66+I66+GW66+GS66+HA66+FA66+FE66+FI66</f>
        <v>0</v>
      </c>
      <c r="HF66" s="107">
        <f>+ET66+EP66+EL66+EH66+ED66+DZ66+DV66+DR66+DJ66+DF66+DB66+CX66+CT66+CP66+CL66+CD66+BZ66+BV66+BR66+EX66+BN66+BJ66+BB66+AX66+AL66+AH66+AD66+V66+R66+N66+J66+GX66+GT66+HB66+FB66+FF66+FJ66</f>
        <v>0</v>
      </c>
      <c r="HG66" s="90">
        <f>+EU66+EQ66+EM66+EI66+EE66+EA66+DW66+DS66+DK66+DG66+DC66+CY66+CU66+CQ66+CM66+CE66+CA66+BW66+BS66+EY66+BO66+BK66+BC66+AY66+AM66+AI66+AE66+W66+S66+O66+K66+GY66+GU66+HC66+FK66+FG66+FC66</f>
        <v>0</v>
      </c>
      <c r="HH66" s="61"/>
      <c r="HI66" s="106"/>
      <c r="HJ66" s="107">
        <f t="shared" si="469"/>
        <v>0</v>
      </c>
      <c r="HK66" s="90">
        <f t="shared" si="470"/>
        <v>0</v>
      </c>
    </row>
    <row r="67" spans="1:219" s="42" customFormat="1">
      <c r="A67" s="58">
        <f t="shared" si="155"/>
        <v>54</v>
      </c>
      <c r="C67" s="98"/>
      <c r="D67" s="82"/>
      <c r="E67" s="105">
        <f t="shared" si="370"/>
        <v>0</v>
      </c>
      <c r="F67" s="59"/>
      <c r="G67" s="90"/>
      <c r="H67" s="61"/>
      <c r="I67" s="106">
        <f t="shared" si="371"/>
        <v>0</v>
      </c>
      <c r="J67" s="107">
        <f t="shared" si="372"/>
        <v>0</v>
      </c>
      <c r="K67" s="90">
        <f t="shared" si="373"/>
        <v>0</v>
      </c>
      <c r="L67" s="61"/>
      <c r="M67" s="106">
        <f t="shared" si="374"/>
        <v>0</v>
      </c>
      <c r="N67" s="107">
        <f t="shared" si="375"/>
        <v>0</v>
      </c>
      <c r="O67" s="90">
        <f t="shared" si="376"/>
        <v>0</v>
      </c>
      <c r="P67" s="61"/>
      <c r="Q67" s="106">
        <f t="shared" si="377"/>
        <v>0</v>
      </c>
      <c r="R67" s="107">
        <f t="shared" si="378"/>
        <v>0</v>
      </c>
      <c r="S67" s="90">
        <f t="shared" si="379"/>
        <v>0</v>
      </c>
      <c r="T67" s="61"/>
      <c r="U67" s="106">
        <f t="shared" si="380"/>
        <v>0</v>
      </c>
      <c r="V67" s="107">
        <f t="shared" si="381"/>
        <v>0</v>
      </c>
      <c r="W67" s="90">
        <f t="shared" si="382"/>
        <v>0</v>
      </c>
      <c r="X67" s="61"/>
      <c r="Y67" s="106">
        <f t="shared" si="49"/>
        <v>0</v>
      </c>
      <c r="Z67" s="107">
        <f t="shared" si="50"/>
        <v>0</v>
      </c>
      <c r="AA67" s="90">
        <f t="shared" si="51"/>
        <v>0</v>
      </c>
      <c r="AB67" s="61"/>
      <c r="AC67" s="106">
        <f t="shared" si="383"/>
        <v>0</v>
      </c>
      <c r="AD67" s="107">
        <f t="shared" si="384"/>
        <v>0</v>
      </c>
      <c r="AE67" s="90">
        <f t="shared" si="385"/>
        <v>0</v>
      </c>
      <c r="AF67" s="61"/>
      <c r="AG67" s="106">
        <f t="shared" si="386"/>
        <v>0</v>
      </c>
      <c r="AH67" s="107">
        <f t="shared" si="387"/>
        <v>0</v>
      </c>
      <c r="AI67" s="90">
        <f t="shared" si="388"/>
        <v>0</v>
      </c>
      <c r="AJ67" s="61"/>
      <c r="AK67" s="106">
        <f t="shared" si="389"/>
        <v>0</v>
      </c>
      <c r="AL67" s="107">
        <f t="shared" si="390"/>
        <v>0</v>
      </c>
      <c r="AM67" s="90">
        <f t="shared" si="391"/>
        <v>0</v>
      </c>
      <c r="AN67" s="61"/>
      <c r="AO67" s="106">
        <f t="shared" si="61"/>
        <v>0</v>
      </c>
      <c r="AP67" s="107">
        <f t="shared" si="62"/>
        <v>0</v>
      </c>
      <c r="AQ67" s="90">
        <f t="shared" si="63"/>
        <v>0</v>
      </c>
      <c r="AR67" s="61"/>
      <c r="AS67" s="106">
        <f t="shared" si="64"/>
        <v>0</v>
      </c>
      <c r="AT67" s="107">
        <f t="shared" si="65"/>
        <v>0</v>
      </c>
      <c r="AU67" s="90">
        <f t="shared" si="66"/>
        <v>0</v>
      </c>
      <c r="AV67" s="61"/>
      <c r="AW67" s="106">
        <f t="shared" si="392"/>
        <v>0</v>
      </c>
      <c r="AX67" s="107">
        <f t="shared" si="393"/>
        <v>0</v>
      </c>
      <c r="AY67" s="90">
        <f t="shared" si="394"/>
        <v>0</v>
      </c>
      <c r="AZ67" s="61"/>
      <c r="BA67" s="106">
        <f t="shared" si="395"/>
        <v>0</v>
      </c>
      <c r="BB67" s="107">
        <f t="shared" si="396"/>
        <v>0</v>
      </c>
      <c r="BC67" s="90">
        <f t="shared" si="397"/>
        <v>0</v>
      </c>
      <c r="BD67" s="61"/>
      <c r="BE67" s="106">
        <f t="shared" si="73"/>
        <v>0</v>
      </c>
      <c r="BF67" s="107">
        <f t="shared" si="74"/>
        <v>0</v>
      </c>
      <c r="BG67" s="90">
        <f t="shared" si="75"/>
        <v>0</v>
      </c>
      <c r="BH67" s="61"/>
      <c r="BI67" s="106">
        <f t="shared" si="398"/>
        <v>0</v>
      </c>
      <c r="BJ67" s="107">
        <f t="shared" si="399"/>
        <v>0</v>
      </c>
      <c r="BK67" s="90">
        <f t="shared" si="400"/>
        <v>0</v>
      </c>
      <c r="BL67" s="61"/>
      <c r="BM67" s="106">
        <f t="shared" si="401"/>
        <v>0</v>
      </c>
      <c r="BN67" s="107">
        <f t="shared" si="402"/>
        <v>0</v>
      </c>
      <c r="BO67" s="90">
        <f t="shared" si="403"/>
        <v>0</v>
      </c>
      <c r="BP67" s="61"/>
      <c r="BQ67" s="106">
        <f t="shared" si="404"/>
        <v>0</v>
      </c>
      <c r="BR67" s="151">
        <f t="shared" si="405"/>
        <v>0</v>
      </c>
      <c r="BS67" s="153">
        <f t="shared" si="406"/>
        <v>0</v>
      </c>
      <c r="BT67" s="61"/>
      <c r="BU67" s="106">
        <f t="shared" si="407"/>
        <v>0</v>
      </c>
      <c r="BV67" s="151">
        <f t="shared" si="408"/>
        <v>0</v>
      </c>
      <c r="BW67" s="153">
        <f t="shared" si="409"/>
        <v>0</v>
      </c>
      <c r="BX67" s="61"/>
      <c r="BY67" s="106">
        <f t="shared" si="410"/>
        <v>0</v>
      </c>
      <c r="BZ67" s="151">
        <f t="shared" si="411"/>
        <v>0</v>
      </c>
      <c r="CA67" s="153">
        <f t="shared" si="412"/>
        <v>0</v>
      </c>
      <c r="CB67" s="61"/>
      <c r="CC67" s="106">
        <f t="shared" si="413"/>
        <v>0</v>
      </c>
      <c r="CD67" s="151">
        <f t="shared" si="414"/>
        <v>0</v>
      </c>
      <c r="CE67" s="153">
        <f t="shared" si="415"/>
        <v>0</v>
      </c>
      <c r="CF67" s="61"/>
      <c r="CG67" s="106">
        <f t="shared" si="94"/>
        <v>0</v>
      </c>
      <c r="CH67" s="151">
        <f t="shared" si="95"/>
        <v>0</v>
      </c>
      <c r="CI67" s="153">
        <f t="shared" si="96"/>
        <v>0</v>
      </c>
      <c r="CJ67" s="61"/>
      <c r="CK67" s="106">
        <f t="shared" si="416"/>
        <v>0</v>
      </c>
      <c r="CL67" s="151">
        <f t="shared" si="417"/>
        <v>0</v>
      </c>
      <c r="CM67" s="153">
        <f t="shared" si="418"/>
        <v>0</v>
      </c>
      <c r="CN67" s="61"/>
      <c r="CO67" s="106">
        <f t="shared" si="419"/>
        <v>0</v>
      </c>
      <c r="CP67" s="151">
        <f t="shared" si="420"/>
        <v>0</v>
      </c>
      <c r="CQ67" s="153">
        <f t="shared" si="421"/>
        <v>0</v>
      </c>
      <c r="CR67" s="61"/>
      <c r="CS67" s="106">
        <f t="shared" si="422"/>
        <v>0</v>
      </c>
      <c r="CT67" s="151">
        <f t="shared" si="423"/>
        <v>0</v>
      </c>
      <c r="CU67" s="153">
        <f t="shared" si="424"/>
        <v>0</v>
      </c>
      <c r="CV67" s="61"/>
      <c r="CW67" s="106">
        <f t="shared" si="425"/>
        <v>0</v>
      </c>
      <c r="CX67" s="151">
        <f t="shared" si="426"/>
        <v>0</v>
      </c>
      <c r="CY67" s="153">
        <f t="shared" si="427"/>
        <v>0</v>
      </c>
      <c r="CZ67" s="61"/>
      <c r="DA67" s="106">
        <f t="shared" si="428"/>
        <v>0</v>
      </c>
      <c r="DB67" s="151">
        <f t="shared" si="429"/>
        <v>0</v>
      </c>
      <c r="DC67" s="90">
        <f t="shared" si="430"/>
        <v>0</v>
      </c>
      <c r="DD67" s="61"/>
      <c r="DE67" s="106">
        <f t="shared" si="431"/>
        <v>0</v>
      </c>
      <c r="DF67" s="107">
        <f t="shared" si="432"/>
        <v>0</v>
      </c>
      <c r="DG67" s="90">
        <f t="shared" si="433"/>
        <v>0</v>
      </c>
      <c r="DH67" s="61"/>
      <c r="DI67" s="106">
        <f t="shared" si="434"/>
        <v>0</v>
      </c>
      <c r="DJ67" s="107">
        <f t="shared" si="435"/>
        <v>0</v>
      </c>
      <c r="DK67" s="90">
        <f t="shared" si="436"/>
        <v>0</v>
      </c>
      <c r="DL67" s="61"/>
      <c r="DM67" s="106">
        <f t="shared" si="118"/>
        <v>0</v>
      </c>
      <c r="DN67" s="107">
        <f t="shared" si="119"/>
        <v>0</v>
      </c>
      <c r="DO67" s="90">
        <f t="shared" si="120"/>
        <v>0</v>
      </c>
      <c r="DP67" s="61"/>
      <c r="DQ67" s="106">
        <f t="shared" si="437"/>
        <v>0</v>
      </c>
      <c r="DR67" s="107">
        <f t="shared" si="438"/>
        <v>0</v>
      </c>
      <c r="DS67" s="90">
        <f t="shared" si="439"/>
        <v>0</v>
      </c>
      <c r="DT67" s="61"/>
      <c r="DU67" s="106">
        <f t="shared" si="440"/>
        <v>0</v>
      </c>
      <c r="DV67" s="107">
        <f t="shared" si="441"/>
        <v>0</v>
      </c>
      <c r="DW67" s="90">
        <f t="shared" si="442"/>
        <v>0</v>
      </c>
      <c r="DX67" s="61"/>
      <c r="DY67" s="106">
        <f t="shared" si="443"/>
        <v>0</v>
      </c>
      <c r="DZ67" s="107">
        <f t="shared" si="444"/>
        <v>0</v>
      </c>
      <c r="EA67" s="90">
        <f t="shared" si="445"/>
        <v>0</v>
      </c>
      <c r="EB67" s="61"/>
      <c r="EC67" s="106">
        <f t="shared" si="446"/>
        <v>0</v>
      </c>
      <c r="ED67" s="107">
        <f t="shared" si="447"/>
        <v>0</v>
      </c>
      <c r="EE67" s="90">
        <f t="shared" si="448"/>
        <v>0</v>
      </c>
      <c r="EF67" s="61"/>
      <c r="EG67" s="106">
        <f t="shared" si="449"/>
        <v>0</v>
      </c>
      <c r="EH67" s="107">
        <f t="shared" si="450"/>
        <v>0</v>
      </c>
      <c r="EI67" s="90">
        <f t="shared" si="451"/>
        <v>0</v>
      </c>
      <c r="EJ67" s="61"/>
      <c r="EK67" s="106">
        <f t="shared" si="452"/>
        <v>0</v>
      </c>
      <c r="EL67" s="107">
        <f t="shared" si="453"/>
        <v>0</v>
      </c>
      <c r="EM67" s="90">
        <f t="shared" si="454"/>
        <v>0</v>
      </c>
      <c r="EN67" s="61"/>
      <c r="EO67" s="106">
        <f t="shared" si="455"/>
        <v>0</v>
      </c>
      <c r="EP67" s="107">
        <f t="shared" si="456"/>
        <v>0</v>
      </c>
      <c r="EQ67" s="90">
        <f t="shared" si="457"/>
        <v>0</v>
      </c>
      <c r="ER67" s="61"/>
      <c r="ES67" s="106">
        <f t="shared" si="458"/>
        <v>0</v>
      </c>
      <c r="ET67" s="107">
        <f t="shared" si="459"/>
        <v>0</v>
      </c>
      <c r="EU67" s="90">
        <f t="shared" si="460"/>
        <v>0</v>
      </c>
      <c r="EV67" s="61"/>
      <c r="EW67" s="106">
        <f t="shared" si="358"/>
        <v>0</v>
      </c>
      <c r="EX67" s="151">
        <f t="shared" si="359"/>
        <v>0</v>
      </c>
      <c r="EY67" s="152">
        <f t="shared" si="360"/>
        <v>0</v>
      </c>
      <c r="EZ67" s="61"/>
      <c r="FA67" s="106">
        <f t="shared" si="361"/>
        <v>0</v>
      </c>
      <c r="FB67" s="151">
        <f t="shared" si="362"/>
        <v>0</v>
      </c>
      <c r="FC67" s="152">
        <f t="shared" si="363"/>
        <v>0</v>
      </c>
      <c r="FD67" s="61"/>
      <c r="FE67" s="106">
        <f t="shared" si="364"/>
        <v>0</v>
      </c>
      <c r="FF67" s="151">
        <f t="shared" si="365"/>
        <v>0</v>
      </c>
      <c r="FG67" s="152">
        <f t="shared" si="366"/>
        <v>0</v>
      </c>
      <c r="FH67" s="61"/>
      <c r="FI67" s="106">
        <f t="shared" si="367"/>
        <v>0</v>
      </c>
      <c r="FJ67" s="151">
        <f t="shared" si="368"/>
        <v>0</v>
      </c>
      <c r="FK67" s="152">
        <f t="shared" si="369"/>
        <v>0</v>
      </c>
      <c r="FL67" s="61"/>
      <c r="FM67" s="106">
        <f t="shared" si="13"/>
        <v>0</v>
      </c>
      <c r="FN67" s="151">
        <f t="shared" si="14"/>
        <v>0</v>
      </c>
      <c r="FO67" s="152">
        <f t="shared" si="15"/>
        <v>0</v>
      </c>
      <c r="FP67" s="61"/>
      <c r="FQ67" s="106">
        <f t="shared" si="16"/>
        <v>0</v>
      </c>
      <c r="FR67" s="151">
        <f t="shared" si="17"/>
        <v>0</v>
      </c>
      <c r="FS67" s="152">
        <f t="shared" si="18"/>
        <v>0</v>
      </c>
      <c r="FT67" s="61"/>
      <c r="FU67" s="106">
        <f t="shared" si="19"/>
        <v>0</v>
      </c>
      <c r="FV67" s="151">
        <f t="shared" si="20"/>
        <v>0</v>
      </c>
      <c r="FW67" s="152">
        <f t="shared" si="21"/>
        <v>0</v>
      </c>
      <c r="FX67" s="61"/>
      <c r="FY67" s="106">
        <f t="shared" si="22"/>
        <v>0</v>
      </c>
      <c r="FZ67" s="151">
        <f t="shared" si="23"/>
        <v>0</v>
      </c>
      <c r="GA67" s="152">
        <f t="shared" si="24"/>
        <v>0</v>
      </c>
      <c r="GB67" s="61"/>
      <c r="GC67" s="106">
        <f t="shared" si="25"/>
        <v>0</v>
      </c>
      <c r="GD67" s="151">
        <f t="shared" si="26"/>
        <v>0</v>
      </c>
      <c r="GE67" s="152">
        <f t="shared" si="27"/>
        <v>0</v>
      </c>
      <c r="GF67" s="61"/>
      <c r="GG67" s="106">
        <f t="shared" si="28"/>
        <v>0</v>
      </c>
      <c r="GH67" s="151">
        <f t="shared" si="29"/>
        <v>0</v>
      </c>
      <c r="GI67" s="152">
        <f t="shared" si="30"/>
        <v>0</v>
      </c>
      <c r="GJ67" s="61"/>
      <c r="GK67" s="106">
        <f t="shared" si="31"/>
        <v>0</v>
      </c>
      <c r="GL67" s="151">
        <f t="shared" si="32"/>
        <v>0</v>
      </c>
      <c r="GM67" s="152">
        <f t="shared" si="33"/>
        <v>0</v>
      </c>
      <c r="GN67" s="61"/>
      <c r="GO67" s="106">
        <f t="shared" si="34"/>
        <v>0</v>
      </c>
      <c r="GP67" s="151">
        <f t="shared" si="35"/>
        <v>0</v>
      </c>
      <c r="GQ67" s="152">
        <f t="shared" si="36"/>
        <v>0</v>
      </c>
      <c r="GR67" s="61"/>
      <c r="GS67" s="106">
        <f t="shared" si="461"/>
        <v>0</v>
      </c>
      <c r="GT67" s="107">
        <f t="shared" si="462"/>
        <v>0</v>
      </c>
      <c r="GU67" s="90">
        <f t="shared" si="463"/>
        <v>0</v>
      </c>
      <c r="GV67" s="61"/>
      <c r="GW67" s="106">
        <f t="shared" si="464"/>
        <v>0</v>
      </c>
      <c r="GX67" s="107">
        <f t="shared" si="465"/>
        <v>0</v>
      </c>
      <c r="GY67" s="90">
        <f t="shared" si="466"/>
        <v>0</v>
      </c>
      <c r="GZ67" s="61"/>
      <c r="HA67" s="106"/>
      <c r="HB67" s="107">
        <f t="shared" si="467"/>
        <v>0</v>
      </c>
      <c r="HC67" s="90">
        <f t="shared" si="468"/>
        <v>0</v>
      </c>
      <c r="HD67" s="61">
        <f>+ER67+EN67+EJ67+EF67+EB67+DX67+DT67+DP67+DH67+DD67+CZ67+CV67+CR67+CN67+CJ67+CB67+BX67+BT67+BP67+EV67+BL67+BH67+AZ67+AV67+AJ67+AF67+AB67+T67+P67+L67+H67+GV67+GR67+GZ67+EZ67+FD67+FH67</f>
        <v>0</v>
      </c>
      <c r="HE67" s="106">
        <f>+ES67+EO67+EK67+EG67+EC67+DY67+DU67+DQ67+DI67+DE67+DA67+CW67+CS67+CO67+CK67+CC67+BY67+BU67+BQ67+EW67+BM67+BI67+BA67+AW67+AK67+AG67+AC67+U67+Q67+M67+I67+GW67+GS67+HA67+FA67+FE67+FI67</f>
        <v>0</v>
      </c>
      <c r="HF67" s="107">
        <f>+ET67+EP67+EL67+EH67+ED67+DZ67+DV67+DR67+DJ67+DF67+DB67+CX67+CT67+CP67+CL67+CD67+BZ67+BV67+BR67+EX67+BN67+BJ67+BB67+AX67+AL67+AH67+AD67+V67+R67+N67+J67+GX67+GT67+HB67+FB67+FF67+FJ67</f>
        <v>0</v>
      </c>
      <c r="HG67" s="90">
        <f>+EU67+EQ67+EM67+EI67+EE67+EA67+DW67+DS67+DK67+DG67+DC67+CY67+CU67+CQ67+CM67+CE67+CA67+BW67+BS67+EY67+BO67+BK67+BC67+AY67+AM67+AI67+AE67+W67+S67+O67+K67+GY67+GU67+HC67+FK67+FG67+FC67</f>
        <v>0</v>
      </c>
      <c r="HH67" s="61"/>
      <c r="HI67" s="106"/>
      <c r="HJ67" s="107">
        <f t="shared" si="469"/>
        <v>0</v>
      </c>
      <c r="HK67" s="90">
        <f t="shared" si="470"/>
        <v>0</v>
      </c>
    </row>
    <row r="68" spans="1:219" s="42" customFormat="1">
      <c r="A68" s="58">
        <f t="shared" si="155"/>
        <v>55</v>
      </c>
      <c r="C68" s="98"/>
      <c r="D68" s="82"/>
      <c r="E68" s="105">
        <f t="shared" si="370"/>
        <v>0</v>
      </c>
      <c r="F68" s="59"/>
      <c r="G68" s="90"/>
      <c r="H68" s="61"/>
      <c r="I68" s="106">
        <f t="shared" si="371"/>
        <v>0</v>
      </c>
      <c r="J68" s="107">
        <f t="shared" si="372"/>
        <v>0</v>
      </c>
      <c r="K68" s="90">
        <f t="shared" si="373"/>
        <v>0</v>
      </c>
      <c r="L68" s="61"/>
      <c r="M68" s="106">
        <f t="shared" si="374"/>
        <v>0</v>
      </c>
      <c r="N68" s="107">
        <f t="shared" si="375"/>
        <v>0</v>
      </c>
      <c r="O68" s="90">
        <f t="shared" si="376"/>
        <v>0</v>
      </c>
      <c r="P68" s="61"/>
      <c r="Q68" s="106">
        <f t="shared" si="377"/>
        <v>0</v>
      </c>
      <c r="R68" s="107">
        <f t="shared" si="378"/>
        <v>0</v>
      </c>
      <c r="S68" s="90">
        <f t="shared" si="379"/>
        <v>0</v>
      </c>
      <c r="T68" s="61"/>
      <c r="U68" s="106">
        <f t="shared" si="380"/>
        <v>0</v>
      </c>
      <c r="V68" s="107">
        <f t="shared" si="381"/>
        <v>0</v>
      </c>
      <c r="W68" s="90">
        <f t="shared" si="382"/>
        <v>0</v>
      </c>
      <c r="X68" s="61"/>
      <c r="Y68" s="106">
        <f t="shared" si="49"/>
        <v>0</v>
      </c>
      <c r="Z68" s="107">
        <f t="shared" si="50"/>
        <v>0</v>
      </c>
      <c r="AA68" s="90">
        <f t="shared" si="51"/>
        <v>0</v>
      </c>
      <c r="AB68" s="61"/>
      <c r="AC68" s="106">
        <f t="shared" si="383"/>
        <v>0</v>
      </c>
      <c r="AD68" s="107">
        <f t="shared" si="384"/>
        <v>0</v>
      </c>
      <c r="AE68" s="90">
        <f t="shared" si="385"/>
        <v>0</v>
      </c>
      <c r="AF68" s="61"/>
      <c r="AG68" s="106">
        <f t="shared" si="386"/>
        <v>0</v>
      </c>
      <c r="AH68" s="107">
        <f t="shared" si="387"/>
        <v>0</v>
      </c>
      <c r="AI68" s="90">
        <f t="shared" si="388"/>
        <v>0</v>
      </c>
      <c r="AJ68" s="61"/>
      <c r="AK68" s="106">
        <f t="shared" si="389"/>
        <v>0</v>
      </c>
      <c r="AL68" s="107">
        <f t="shared" si="390"/>
        <v>0</v>
      </c>
      <c r="AM68" s="90">
        <f t="shared" si="391"/>
        <v>0</v>
      </c>
      <c r="AN68" s="61"/>
      <c r="AO68" s="106">
        <f t="shared" si="61"/>
        <v>0</v>
      </c>
      <c r="AP68" s="107">
        <f t="shared" si="62"/>
        <v>0</v>
      </c>
      <c r="AQ68" s="90">
        <f t="shared" si="63"/>
        <v>0</v>
      </c>
      <c r="AR68" s="61"/>
      <c r="AS68" s="106">
        <f t="shared" si="64"/>
        <v>0</v>
      </c>
      <c r="AT68" s="107">
        <f t="shared" si="65"/>
        <v>0</v>
      </c>
      <c r="AU68" s="90">
        <f t="shared" si="66"/>
        <v>0</v>
      </c>
      <c r="AV68" s="61"/>
      <c r="AW68" s="106">
        <f t="shared" si="392"/>
        <v>0</v>
      </c>
      <c r="AX68" s="107">
        <f t="shared" si="393"/>
        <v>0</v>
      </c>
      <c r="AY68" s="90">
        <f t="shared" si="394"/>
        <v>0</v>
      </c>
      <c r="AZ68" s="61"/>
      <c r="BA68" s="106">
        <f t="shared" si="395"/>
        <v>0</v>
      </c>
      <c r="BB68" s="107">
        <f t="shared" si="396"/>
        <v>0</v>
      </c>
      <c r="BC68" s="90">
        <f t="shared" si="397"/>
        <v>0</v>
      </c>
      <c r="BD68" s="61"/>
      <c r="BE68" s="106">
        <f t="shared" si="73"/>
        <v>0</v>
      </c>
      <c r="BF68" s="107">
        <f t="shared" si="74"/>
        <v>0</v>
      </c>
      <c r="BG68" s="90">
        <f t="shared" si="75"/>
        <v>0</v>
      </c>
      <c r="BH68" s="61"/>
      <c r="BI68" s="106">
        <f t="shared" si="398"/>
        <v>0</v>
      </c>
      <c r="BJ68" s="107">
        <f t="shared" si="399"/>
        <v>0</v>
      </c>
      <c r="BK68" s="90">
        <f t="shared" si="400"/>
        <v>0</v>
      </c>
      <c r="BL68" s="61"/>
      <c r="BM68" s="106">
        <f t="shared" si="401"/>
        <v>0</v>
      </c>
      <c r="BN68" s="107">
        <f t="shared" si="402"/>
        <v>0</v>
      </c>
      <c r="BO68" s="90">
        <f t="shared" si="403"/>
        <v>0</v>
      </c>
      <c r="BP68" s="61"/>
      <c r="BQ68" s="106">
        <f t="shared" si="404"/>
        <v>0</v>
      </c>
      <c r="BR68" s="151">
        <f t="shared" si="405"/>
        <v>0</v>
      </c>
      <c r="BS68" s="153">
        <f t="shared" si="406"/>
        <v>0</v>
      </c>
      <c r="BT68" s="61"/>
      <c r="BU68" s="106">
        <f t="shared" si="407"/>
        <v>0</v>
      </c>
      <c r="BV68" s="151">
        <f t="shared" si="408"/>
        <v>0</v>
      </c>
      <c r="BW68" s="153">
        <f t="shared" si="409"/>
        <v>0</v>
      </c>
      <c r="BX68" s="61"/>
      <c r="BY68" s="106">
        <f t="shared" si="410"/>
        <v>0</v>
      </c>
      <c r="BZ68" s="151">
        <f t="shared" si="411"/>
        <v>0</v>
      </c>
      <c r="CA68" s="153">
        <f t="shared" si="412"/>
        <v>0</v>
      </c>
      <c r="CB68" s="61"/>
      <c r="CC68" s="106">
        <f t="shared" si="413"/>
        <v>0</v>
      </c>
      <c r="CD68" s="151">
        <f t="shared" si="414"/>
        <v>0</v>
      </c>
      <c r="CE68" s="153">
        <f t="shared" si="415"/>
        <v>0</v>
      </c>
      <c r="CF68" s="61"/>
      <c r="CG68" s="106">
        <f t="shared" si="94"/>
        <v>0</v>
      </c>
      <c r="CH68" s="151">
        <f t="shared" si="95"/>
        <v>0</v>
      </c>
      <c r="CI68" s="153">
        <f t="shared" si="96"/>
        <v>0</v>
      </c>
      <c r="CJ68" s="61"/>
      <c r="CK68" s="106">
        <f t="shared" si="416"/>
        <v>0</v>
      </c>
      <c r="CL68" s="151">
        <f t="shared" si="417"/>
        <v>0</v>
      </c>
      <c r="CM68" s="153">
        <f t="shared" si="418"/>
        <v>0</v>
      </c>
      <c r="CN68" s="61"/>
      <c r="CO68" s="106">
        <f t="shared" si="419"/>
        <v>0</v>
      </c>
      <c r="CP68" s="151">
        <f t="shared" si="420"/>
        <v>0</v>
      </c>
      <c r="CQ68" s="153">
        <f t="shared" si="421"/>
        <v>0</v>
      </c>
      <c r="CR68" s="61"/>
      <c r="CS68" s="106">
        <f t="shared" si="422"/>
        <v>0</v>
      </c>
      <c r="CT68" s="151">
        <f t="shared" si="423"/>
        <v>0</v>
      </c>
      <c r="CU68" s="153">
        <f t="shared" si="424"/>
        <v>0</v>
      </c>
      <c r="CV68" s="61"/>
      <c r="CW68" s="106">
        <f t="shared" si="425"/>
        <v>0</v>
      </c>
      <c r="CX68" s="151">
        <f t="shared" si="426"/>
        <v>0</v>
      </c>
      <c r="CY68" s="153">
        <f t="shared" si="427"/>
        <v>0</v>
      </c>
      <c r="CZ68" s="61"/>
      <c r="DA68" s="106">
        <f t="shared" si="428"/>
        <v>0</v>
      </c>
      <c r="DB68" s="151">
        <f t="shared" si="429"/>
        <v>0</v>
      </c>
      <c r="DC68" s="90">
        <f t="shared" si="430"/>
        <v>0</v>
      </c>
      <c r="DD68" s="61"/>
      <c r="DE68" s="106">
        <f t="shared" si="431"/>
        <v>0</v>
      </c>
      <c r="DF68" s="107">
        <f t="shared" si="432"/>
        <v>0</v>
      </c>
      <c r="DG68" s="90">
        <f t="shared" si="433"/>
        <v>0</v>
      </c>
      <c r="DH68" s="61"/>
      <c r="DI68" s="106">
        <f t="shared" si="434"/>
        <v>0</v>
      </c>
      <c r="DJ68" s="107">
        <f t="shared" si="435"/>
        <v>0</v>
      </c>
      <c r="DK68" s="90">
        <f t="shared" si="436"/>
        <v>0</v>
      </c>
      <c r="DL68" s="61"/>
      <c r="DM68" s="106">
        <f t="shared" si="118"/>
        <v>0</v>
      </c>
      <c r="DN68" s="107">
        <f t="shared" si="119"/>
        <v>0</v>
      </c>
      <c r="DO68" s="90">
        <f t="shared" si="120"/>
        <v>0</v>
      </c>
      <c r="DP68" s="61"/>
      <c r="DQ68" s="106">
        <f t="shared" si="437"/>
        <v>0</v>
      </c>
      <c r="DR68" s="107">
        <f t="shared" si="438"/>
        <v>0</v>
      </c>
      <c r="DS68" s="90">
        <f t="shared" si="439"/>
        <v>0</v>
      </c>
      <c r="DT68" s="61"/>
      <c r="DU68" s="106">
        <f t="shared" si="440"/>
        <v>0</v>
      </c>
      <c r="DV68" s="107">
        <f t="shared" si="441"/>
        <v>0</v>
      </c>
      <c r="DW68" s="90">
        <f t="shared" si="442"/>
        <v>0</v>
      </c>
      <c r="DX68" s="61"/>
      <c r="DY68" s="106">
        <f t="shared" si="443"/>
        <v>0</v>
      </c>
      <c r="DZ68" s="107">
        <f t="shared" si="444"/>
        <v>0</v>
      </c>
      <c r="EA68" s="90">
        <f t="shared" si="445"/>
        <v>0</v>
      </c>
      <c r="EB68" s="61"/>
      <c r="EC68" s="106">
        <f t="shared" si="446"/>
        <v>0</v>
      </c>
      <c r="ED68" s="107">
        <f t="shared" si="447"/>
        <v>0</v>
      </c>
      <c r="EE68" s="90">
        <f t="shared" si="448"/>
        <v>0</v>
      </c>
      <c r="EF68" s="61"/>
      <c r="EG68" s="106">
        <f t="shared" si="449"/>
        <v>0</v>
      </c>
      <c r="EH68" s="107">
        <f t="shared" si="450"/>
        <v>0</v>
      </c>
      <c r="EI68" s="90">
        <f t="shared" si="451"/>
        <v>0</v>
      </c>
      <c r="EJ68" s="61"/>
      <c r="EK68" s="106">
        <f t="shared" si="452"/>
        <v>0</v>
      </c>
      <c r="EL68" s="107">
        <f t="shared" si="453"/>
        <v>0</v>
      </c>
      <c r="EM68" s="90">
        <f t="shared" si="454"/>
        <v>0</v>
      </c>
      <c r="EN68" s="61"/>
      <c r="EO68" s="106">
        <f t="shared" si="455"/>
        <v>0</v>
      </c>
      <c r="EP68" s="107">
        <f t="shared" si="456"/>
        <v>0</v>
      </c>
      <c r="EQ68" s="90">
        <f t="shared" si="457"/>
        <v>0</v>
      </c>
      <c r="ER68" s="61"/>
      <c r="ES68" s="106">
        <f t="shared" si="458"/>
        <v>0</v>
      </c>
      <c r="ET68" s="107">
        <f t="shared" si="459"/>
        <v>0</v>
      </c>
      <c r="EU68" s="90">
        <f t="shared" si="460"/>
        <v>0</v>
      </c>
      <c r="EV68" s="61"/>
      <c r="EW68" s="106">
        <f t="shared" si="358"/>
        <v>0</v>
      </c>
      <c r="EX68" s="151">
        <f t="shared" si="359"/>
        <v>0</v>
      </c>
      <c r="EY68" s="152">
        <f t="shared" si="360"/>
        <v>0</v>
      </c>
      <c r="EZ68" s="61"/>
      <c r="FA68" s="106">
        <f t="shared" si="361"/>
        <v>0</v>
      </c>
      <c r="FB68" s="151">
        <f t="shared" si="362"/>
        <v>0</v>
      </c>
      <c r="FC68" s="152">
        <f t="shared" si="363"/>
        <v>0</v>
      </c>
      <c r="FD68" s="61"/>
      <c r="FE68" s="106">
        <f t="shared" si="364"/>
        <v>0</v>
      </c>
      <c r="FF68" s="151">
        <f t="shared" si="365"/>
        <v>0</v>
      </c>
      <c r="FG68" s="152">
        <f t="shared" si="366"/>
        <v>0</v>
      </c>
      <c r="FH68" s="61"/>
      <c r="FI68" s="106">
        <f t="shared" si="367"/>
        <v>0</v>
      </c>
      <c r="FJ68" s="151">
        <f t="shared" si="368"/>
        <v>0</v>
      </c>
      <c r="FK68" s="152">
        <f t="shared" si="369"/>
        <v>0</v>
      </c>
      <c r="FL68" s="61"/>
      <c r="FM68" s="106">
        <f t="shared" si="13"/>
        <v>0</v>
      </c>
      <c r="FN68" s="151">
        <f t="shared" si="14"/>
        <v>0</v>
      </c>
      <c r="FO68" s="152">
        <f t="shared" si="15"/>
        <v>0</v>
      </c>
      <c r="FP68" s="61"/>
      <c r="FQ68" s="106">
        <f t="shared" si="16"/>
        <v>0</v>
      </c>
      <c r="FR68" s="151">
        <f t="shared" si="17"/>
        <v>0</v>
      </c>
      <c r="FS68" s="152">
        <f t="shared" si="18"/>
        <v>0</v>
      </c>
      <c r="FT68" s="61"/>
      <c r="FU68" s="106">
        <f t="shared" si="19"/>
        <v>0</v>
      </c>
      <c r="FV68" s="151">
        <f t="shared" si="20"/>
        <v>0</v>
      </c>
      <c r="FW68" s="152">
        <f t="shared" si="21"/>
        <v>0</v>
      </c>
      <c r="FX68" s="61"/>
      <c r="FY68" s="106">
        <f t="shared" si="22"/>
        <v>0</v>
      </c>
      <c r="FZ68" s="151">
        <f t="shared" si="23"/>
        <v>0</v>
      </c>
      <c r="GA68" s="152">
        <f t="shared" si="24"/>
        <v>0</v>
      </c>
      <c r="GB68" s="61"/>
      <c r="GC68" s="106">
        <f t="shared" si="25"/>
        <v>0</v>
      </c>
      <c r="GD68" s="151">
        <f t="shared" si="26"/>
        <v>0</v>
      </c>
      <c r="GE68" s="152">
        <f t="shared" si="27"/>
        <v>0</v>
      </c>
      <c r="GF68" s="61"/>
      <c r="GG68" s="106">
        <f t="shared" si="28"/>
        <v>0</v>
      </c>
      <c r="GH68" s="151">
        <f t="shared" si="29"/>
        <v>0</v>
      </c>
      <c r="GI68" s="152">
        <f t="shared" si="30"/>
        <v>0</v>
      </c>
      <c r="GJ68" s="61"/>
      <c r="GK68" s="106">
        <f t="shared" si="31"/>
        <v>0</v>
      </c>
      <c r="GL68" s="151">
        <f t="shared" si="32"/>
        <v>0</v>
      </c>
      <c r="GM68" s="152">
        <f t="shared" si="33"/>
        <v>0</v>
      </c>
      <c r="GN68" s="61"/>
      <c r="GO68" s="106">
        <f t="shared" si="34"/>
        <v>0</v>
      </c>
      <c r="GP68" s="151">
        <f t="shared" si="35"/>
        <v>0</v>
      </c>
      <c r="GQ68" s="152">
        <f t="shared" si="36"/>
        <v>0</v>
      </c>
      <c r="GR68" s="61"/>
      <c r="GS68" s="106">
        <f t="shared" si="461"/>
        <v>0</v>
      </c>
      <c r="GT68" s="107">
        <f t="shared" si="462"/>
        <v>0</v>
      </c>
      <c r="GU68" s="90">
        <f t="shared" si="463"/>
        <v>0</v>
      </c>
      <c r="GV68" s="61"/>
      <c r="GW68" s="106">
        <f t="shared" si="464"/>
        <v>0</v>
      </c>
      <c r="GX68" s="107">
        <f t="shared" si="465"/>
        <v>0</v>
      </c>
      <c r="GY68" s="90">
        <f t="shared" si="466"/>
        <v>0</v>
      </c>
      <c r="GZ68" s="61"/>
      <c r="HA68" s="106"/>
      <c r="HB68" s="107">
        <f t="shared" si="467"/>
        <v>0</v>
      </c>
      <c r="HC68" s="90">
        <f t="shared" si="468"/>
        <v>0</v>
      </c>
      <c r="HD68" s="61">
        <f>+ER68+EN68+EJ68+EF68+EB68+DX68+DT68+DP68+DH68+DD68+CZ68+CV68+CR68+CN68+CJ68+CB68+BX68+BT68+BP68+EV68+BL68+BH68+AZ68+AV68+AJ68+AF68+AB68+T68+P68+L68+H68+GV68+GR68+GZ68+EZ68+FD68+FH68</f>
        <v>0</v>
      </c>
      <c r="HE68" s="106">
        <f>+ES68+EO68+EK68+EG68+EC68+DY68+DU68+DQ68+DI68+DE68+DA68+CW68+CS68+CO68+CK68+CC68+BY68+BU68+BQ68+EW68+BM68+BI68+BA68+AW68+AK68+AG68+AC68+U68+Q68+M68+I68+GW68+GS68+HA68+FA68+FE68+FI68</f>
        <v>0</v>
      </c>
      <c r="HF68" s="107">
        <f>+ET68+EP68+EL68+EH68+ED68+DZ68+DV68+DR68+DJ68+DF68+DB68+CX68+CT68+CP68+CL68+CD68+BZ68+BV68+BR68+EX68+BN68+BJ68+BB68+AX68+AL68+AH68+AD68+V68+R68+N68+J68+GX68+GT68+HB68+FB68+FF68+FJ68</f>
        <v>0</v>
      </c>
      <c r="HG68" s="90">
        <f>+EU68+EQ68+EM68+EI68+EE68+EA68+DW68+DS68+DK68+DG68+DC68+CY68+CU68+CQ68+CM68+CE68+CA68+BW68+BS68+EY68+BO68+BK68+BC68+AY68+AM68+AI68+AE68+W68+S68+O68+K68+GY68+GU68+HC68+FK68+FG68+FC68</f>
        <v>0</v>
      </c>
      <c r="HH68" s="61"/>
      <c r="HI68" s="106"/>
      <c r="HJ68" s="107">
        <f t="shared" si="469"/>
        <v>0</v>
      </c>
      <c r="HK68" s="90">
        <f t="shared" si="470"/>
        <v>0</v>
      </c>
    </row>
    <row r="69" spans="1:219" s="42" customFormat="1">
      <c r="A69" s="58">
        <f t="shared" si="155"/>
        <v>56</v>
      </c>
      <c r="C69" s="98"/>
      <c r="D69" s="82"/>
      <c r="E69" s="105">
        <f t="shared" si="370"/>
        <v>0</v>
      </c>
      <c r="F69" s="59"/>
      <c r="G69" s="90"/>
      <c r="H69" s="61"/>
      <c r="I69" s="106">
        <f t="shared" si="371"/>
        <v>0</v>
      </c>
      <c r="J69" s="107">
        <f t="shared" si="372"/>
        <v>0</v>
      </c>
      <c r="K69" s="90">
        <f t="shared" si="373"/>
        <v>0</v>
      </c>
      <c r="L69" s="61"/>
      <c r="M69" s="106">
        <f t="shared" si="374"/>
        <v>0</v>
      </c>
      <c r="N69" s="107">
        <f t="shared" si="375"/>
        <v>0</v>
      </c>
      <c r="O69" s="90">
        <f t="shared" si="376"/>
        <v>0</v>
      </c>
      <c r="P69" s="61"/>
      <c r="Q69" s="106">
        <f t="shared" si="377"/>
        <v>0</v>
      </c>
      <c r="R69" s="107">
        <f t="shared" si="378"/>
        <v>0</v>
      </c>
      <c r="S69" s="90">
        <f t="shared" si="379"/>
        <v>0</v>
      </c>
      <c r="T69" s="61"/>
      <c r="U69" s="106">
        <f t="shared" si="380"/>
        <v>0</v>
      </c>
      <c r="V69" s="107">
        <f t="shared" si="381"/>
        <v>0</v>
      </c>
      <c r="W69" s="90">
        <f t="shared" si="382"/>
        <v>0</v>
      </c>
      <c r="X69" s="61"/>
      <c r="Y69" s="106">
        <f t="shared" si="49"/>
        <v>0</v>
      </c>
      <c r="Z69" s="107">
        <f t="shared" si="50"/>
        <v>0</v>
      </c>
      <c r="AA69" s="90">
        <f t="shared" si="51"/>
        <v>0</v>
      </c>
      <c r="AB69" s="61"/>
      <c r="AC69" s="106">
        <f t="shared" si="383"/>
        <v>0</v>
      </c>
      <c r="AD69" s="107">
        <f t="shared" si="384"/>
        <v>0</v>
      </c>
      <c r="AE69" s="90">
        <f t="shared" si="385"/>
        <v>0</v>
      </c>
      <c r="AF69" s="61"/>
      <c r="AG69" s="106">
        <f t="shared" si="386"/>
        <v>0</v>
      </c>
      <c r="AH69" s="107">
        <f t="shared" si="387"/>
        <v>0</v>
      </c>
      <c r="AI69" s="90">
        <f t="shared" si="388"/>
        <v>0</v>
      </c>
      <c r="AJ69" s="61"/>
      <c r="AK69" s="106">
        <f t="shared" si="389"/>
        <v>0</v>
      </c>
      <c r="AL69" s="107">
        <f t="shared" si="390"/>
        <v>0</v>
      </c>
      <c r="AM69" s="90">
        <f t="shared" si="391"/>
        <v>0</v>
      </c>
      <c r="AN69" s="61"/>
      <c r="AO69" s="106">
        <f t="shared" si="61"/>
        <v>0</v>
      </c>
      <c r="AP69" s="107">
        <f t="shared" si="62"/>
        <v>0</v>
      </c>
      <c r="AQ69" s="90">
        <f t="shared" si="63"/>
        <v>0</v>
      </c>
      <c r="AR69" s="61"/>
      <c r="AS69" s="106">
        <f t="shared" si="64"/>
        <v>0</v>
      </c>
      <c r="AT69" s="107">
        <f t="shared" si="65"/>
        <v>0</v>
      </c>
      <c r="AU69" s="90">
        <f t="shared" si="66"/>
        <v>0</v>
      </c>
      <c r="AV69" s="61"/>
      <c r="AW69" s="106">
        <f t="shared" si="392"/>
        <v>0</v>
      </c>
      <c r="AX69" s="107">
        <f t="shared" si="393"/>
        <v>0</v>
      </c>
      <c r="AY69" s="90">
        <f t="shared" si="394"/>
        <v>0</v>
      </c>
      <c r="AZ69" s="61"/>
      <c r="BA69" s="106">
        <f t="shared" si="395"/>
        <v>0</v>
      </c>
      <c r="BB69" s="107">
        <f t="shared" si="396"/>
        <v>0</v>
      </c>
      <c r="BC69" s="90">
        <f t="shared" si="397"/>
        <v>0</v>
      </c>
      <c r="BD69" s="61"/>
      <c r="BE69" s="106">
        <f t="shared" si="73"/>
        <v>0</v>
      </c>
      <c r="BF69" s="107">
        <f t="shared" si="74"/>
        <v>0</v>
      </c>
      <c r="BG69" s="90">
        <f t="shared" si="75"/>
        <v>0</v>
      </c>
      <c r="BH69" s="61"/>
      <c r="BI69" s="106">
        <f t="shared" si="398"/>
        <v>0</v>
      </c>
      <c r="BJ69" s="107">
        <f t="shared" si="399"/>
        <v>0</v>
      </c>
      <c r="BK69" s="90">
        <f t="shared" si="400"/>
        <v>0</v>
      </c>
      <c r="BL69" s="61"/>
      <c r="BM69" s="106">
        <f t="shared" si="401"/>
        <v>0</v>
      </c>
      <c r="BN69" s="107">
        <f t="shared" si="402"/>
        <v>0</v>
      </c>
      <c r="BO69" s="90">
        <f t="shared" si="403"/>
        <v>0</v>
      </c>
      <c r="BP69" s="61"/>
      <c r="BQ69" s="106">
        <f t="shared" si="404"/>
        <v>0</v>
      </c>
      <c r="BR69" s="151">
        <f t="shared" si="405"/>
        <v>0</v>
      </c>
      <c r="BS69" s="153">
        <f t="shared" si="406"/>
        <v>0</v>
      </c>
      <c r="BT69" s="61"/>
      <c r="BU69" s="106">
        <f t="shared" si="407"/>
        <v>0</v>
      </c>
      <c r="BV69" s="151">
        <f t="shared" si="408"/>
        <v>0</v>
      </c>
      <c r="BW69" s="153">
        <f t="shared" si="409"/>
        <v>0</v>
      </c>
      <c r="BX69" s="61"/>
      <c r="BY69" s="106">
        <f t="shared" si="410"/>
        <v>0</v>
      </c>
      <c r="BZ69" s="151">
        <f t="shared" si="411"/>
        <v>0</v>
      </c>
      <c r="CA69" s="153">
        <f t="shared" si="412"/>
        <v>0</v>
      </c>
      <c r="CB69" s="61"/>
      <c r="CC69" s="106">
        <f t="shared" si="413"/>
        <v>0</v>
      </c>
      <c r="CD69" s="151">
        <f t="shared" si="414"/>
        <v>0</v>
      </c>
      <c r="CE69" s="153">
        <f t="shared" si="415"/>
        <v>0</v>
      </c>
      <c r="CF69" s="61"/>
      <c r="CG69" s="106">
        <f t="shared" si="94"/>
        <v>0</v>
      </c>
      <c r="CH69" s="151">
        <f t="shared" si="95"/>
        <v>0</v>
      </c>
      <c r="CI69" s="153">
        <f t="shared" si="96"/>
        <v>0</v>
      </c>
      <c r="CJ69" s="61"/>
      <c r="CK69" s="106">
        <f t="shared" si="416"/>
        <v>0</v>
      </c>
      <c r="CL69" s="151">
        <f t="shared" si="417"/>
        <v>0</v>
      </c>
      <c r="CM69" s="153">
        <f t="shared" si="418"/>
        <v>0</v>
      </c>
      <c r="CN69" s="61"/>
      <c r="CO69" s="106">
        <f t="shared" si="419"/>
        <v>0</v>
      </c>
      <c r="CP69" s="151">
        <f t="shared" si="420"/>
        <v>0</v>
      </c>
      <c r="CQ69" s="153">
        <f t="shared" si="421"/>
        <v>0</v>
      </c>
      <c r="CR69" s="61"/>
      <c r="CS69" s="106">
        <f t="shared" si="422"/>
        <v>0</v>
      </c>
      <c r="CT69" s="151">
        <f t="shared" si="423"/>
        <v>0</v>
      </c>
      <c r="CU69" s="153">
        <f t="shared" si="424"/>
        <v>0</v>
      </c>
      <c r="CV69" s="61"/>
      <c r="CW69" s="106">
        <f t="shared" si="425"/>
        <v>0</v>
      </c>
      <c r="CX69" s="151">
        <f t="shared" si="426"/>
        <v>0</v>
      </c>
      <c r="CY69" s="153">
        <f t="shared" si="427"/>
        <v>0</v>
      </c>
      <c r="CZ69" s="61"/>
      <c r="DA69" s="106">
        <f t="shared" si="428"/>
        <v>0</v>
      </c>
      <c r="DB69" s="151">
        <f t="shared" si="429"/>
        <v>0</v>
      </c>
      <c r="DC69" s="90">
        <f t="shared" si="430"/>
        <v>0</v>
      </c>
      <c r="DD69" s="61"/>
      <c r="DE69" s="106">
        <f t="shared" si="431"/>
        <v>0</v>
      </c>
      <c r="DF69" s="107">
        <f t="shared" si="432"/>
        <v>0</v>
      </c>
      <c r="DG69" s="90">
        <f t="shared" si="433"/>
        <v>0</v>
      </c>
      <c r="DH69" s="61"/>
      <c r="DI69" s="106">
        <f t="shared" si="434"/>
        <v>0</v>
      </c>
      <c r="DJ69" s="107">
        <f t="shared" si="435"/>
        <v>0</v>
      </c>
      <c r="DK69" s="90">
        <f t="shared" si="436"/>
        <v>0</v>
      </c>
      <c r="DL69" s="61"/>
      <c r="DM69" s="106">
        <f t="shared" si="118"/>
        <v>0</v>
      </c>
      <c r="DN69" s="107">
        <f t="shared" si="119"/>
        <v>0</v>
      </c>
      <c r="DO69" s="90">
        <f t="shared" si="120"/>
        <v>0</v>
      </c>
      <c r="DP69" s="61"/>
      <c r="DQ69" s="106">
        <f t="shared" si="437"/>
        <v>0</v>
      </c>
      <c r="DR69" s="107">
        <f t="shared" si="438"/>
        <v>0</v>
      </c>
      <c r="DS69" s="90">
        <f t="shared" si="439"/>
        <v>0</v>
      </c>
      <c r="DT69" s="61"/>
      <c r="DU69" s="106">
        <f t="shared" si="440"/>
        <v>0</v>
      </c>
      <c r="DV69" s="107">
        <f t="shared" si="441"/>
        <v>0</v>
      </c>
      <c r="DW69" s="90">
        <f t="shared" si="442"/>
        <v>0</v>
      </c>
      <c r="DX69" s="61"/>
      <c r="DY69" s="106">
        <f t="shared" si="443"/>
        <v>0</v>
      </c>
      <c r="DZ69" s="107">
        <f t="shared" si="444"/>
        <v>0</v>
      </c>
      <c r="EA69" s="90">
        <f t="shared" si="445"/>
        <v>0</v>
      </c>
      <c r="EB69" s="61"/>
      <c r="EC69" s="106">
        <f t="shared" si="446"/>
        <v>0</v>
      </c>
      <c r="ED69" s="107">
        <f t="shared" si="447"/>
        <v>0</v>
      </c>
      <c r="EE69" s="90">
        <f t="shared" si="448"/>
        <v>0</v>
      </c>
      <c r="EF69" s="61"/>
      <c r="EG69" s="106">
        <f t="shared" si="449"/>
        <v>0</v>
      </c>
      <c r="EH69" s="107">
        <f t="shared" si="450"/>
        <v>0</v>
      </c>
      <c r="EI69" s="90">
        <f t="shared" si="451"/>
        <v>0</v>
      </c>
      <c r="EJ69" s="61"/>
      <c r="EK69" s="106">
        <f t="shared" si="452"/>
        <v>0</v>
      </c>
      <c r="EL69" s="107">
        <f t="shared" si="453"/>
        <v>0</v>
      </c>
      <c r="EM69" s="90">
        <f t="shared" si="454"/>
        <v>0</v>
      </c>
      <c r="EN69" s="61"/>
      <c r="EO69" s="106">
        <f t="shared" si="455"/>
        <v>0</v>
      </c>
      <c r="EP69" s="107">
        <f t="shared" si="456"/>
        <v>0</v>
      </c>
      <c r="EQ69" s="90">
        <f t="shared" si="457"/>
        <v>0</v>
      </c>
      <c r="ER69" s="61"/>
      <c r="ES69" s="106">
        <f t="shared" si="458"/>
        <v>0</v>
      </c>
      <c r="ET69" s="107">
        <f t="shared" si="459"/>
        <v>0</v>
      </c>
      <c r="EU69" s="90">
        <f t="shared" si="460"/>
        <v>0</v>
      </c>
      <c r="EV69" s="61"/>
      <c r="EW69" s="106">
        <f t="shared" si="358"/>
        <v>0</v>
      </c>
      <c r="EX69" s="151">
        <f t="shared" si="359"/>
        <v>0</v>
      </c>
      <c r="EY69" s="152">
        <f t="shared" si="360"/>
        <v>0</v>
      </c>
      <c r="EZ69" s="61"/>
      <c r="FA69" s="106">
        <f t="shared" si="361"/>
        <v>0</v>
      </c>
      <c r="FB69" s="151">
        <f t="shared" si="362"/>
        <v>0</v>
      </c>
      <c r="FC69" s="152">
        <f t="shared" si="363"/>
        <v>0</v>
      </c>
      <c r="FD69" s="61"/>
      <c r="FE69" s="106">
        <f t="shared" si="364"/>
        <v>0</v>
      </c>
      <c r="FF69" s="151">
        <f t="shared" si="365"/>
        <v>0</v>
      </c>
      <c r="FG69" s="152">
        <f t="shared" si="366"/>
        <v>0</v>
      </c>
      <c r="FH69" s="61"/>
      <c r="FI69" s="106">
        <f t="shared" si="367"/>
        <v>0</v>
      </c>
      <c r="FJ69" s="151">
        <f t="shared" si="368"/>
        <v>0</v>
      </c>
      <c r="FK69" s="152">
        <f t="shared" si="369"/>
        <v>0</v>
      </c>
      <c r="FL69" s="61"/>
      <c r="FM69" s="106">
        <f t="shared" si="13"/>
        <v>0</v>
      </c>
      <c r="FN69" s="151">
        <f t="shared" si="14"/>
        <v>0</v>
      </c>
      <c r="FO69" s="152">
        <f t="shared" si="15"/>
        <v>0</v>
      </c>
      <c r="FP69" s="61"/>
      <c r="FQ69" s="106">
        <f t="shared" si="16"/>
        <v>0</v>
      </c>
      <c r="FR69" s="151">
        <f t="shared" si="17"/>
        <v>0</v>
      </c>
      <c r="FS69" s="152">
        <f t="shared" si="18"/>
        <v>0</v>
      </c>
      <c r="FT69" s="61"/>
      <c r="FU69" s="106">
        <f t="shared" si="19"/>
        <v>0</v>
      </c>
      <c r="FV69" s="151">
        <f t="shared" si="20"/>
        <v>0</v>
      </c>
      <c r="FW69" s="152">
        <f t="shared" si="21"/>
        <v>0</v>
      </c>
      <c r="FX69" s="61"/>
      <c r="FY69" s="106">
        <f t="shared" si="22"/>
        <v>0</v>
      </c>
      <c r="FZ69" s="151">
        <f t="shared" si="23"/>
        <v>0</v>
      </c>
      <c r="GA69" s="152">
        <f t="shared" si="24"/>
        <v>0</v>
      </c>
      <c r="GB69" s="61"/>
      <c r="GC69" s="106">
        <f t="shared" si="25"/>
        <v>0</v>
      </c>
      <c r="GD69" s="151">
        <f t="shared" si="26"/>
        <v>0</v>
      </c>
      <c r="GE69" s="152">
        <f t="shared" si="27"/>
        <v>0</v>
      </c>
      <c r="GF69" s="61"/>
      <c r="GG69" s="106">
        <f t="shared" si="28"/>
        <v>0</v>
      </c>
      <c r="GH69" s="151">
        <f t="shared" si="29"/>
        <v>0</v>
      </c>
      <c r="GI69" s="152">
        <f t="shared" si="30"/>
        <v>0</v>
      </c>
      <c r="GJ69" s="61"/>
      <c r="GK69" s="106">
        <f t="shared" si="31"/>
        <v>0</v>
      </c>
      <c r="GL69" s="151">
        <f t="shared" si="32"/>
        <v>0</v>
      </c>
      <c r="GM69" s="152">
        <f t="shared" si="33"/>
        <v>0</v>
      </c>
      <c r="GN69" s="61"/>
      <c r="GO69" s="106">
        <f t="shared" si="34"/>
        <v>0</v>
      </c>
      <c r="GP69" s="151">
        <f t="shared" si="35"/>
        <v>0</v>
      </c>
      <c r="GQ69" s="152">
        <f t="shared" si="36"/>
        <v>0</v>
      </c>
      <c r="GR69" s="61"/>
      <c r="GS69" s="106">
        <f t="shared" si="461"/>
        <v>0</v>
      </c>
      <c r="GT69" s="107">
        <f t="shared" si="462"/>
        <v>0</v>
      </c>
      <c r="GU69" s="90">
        <f t="shared" si="463"/>
        <v>0</v>
      </c>
      <c r="GV69" s="61"/>
      <c r="GW69" s="106">
        <f t="shared" si="464"/>
        <v>0</v>
      </c>
      <c r="GX69" s="107">
        <f t="shared" si="465"/>
        <v>0</v>
      </c>
      <c r="GY69" s="90">
        <f t="shared" si="466"/>
        <v>0</v>
      </c>
      <c r="GZ69" s="61"/>
      <c r="HA69" s="106"/>
      <c r="HB69" s="107">
        <f t="shared" si="467"/>
        <v>0</v>
      </c>
      <c r="HC69" s="90">
        <f t="shared" si="468"/>
        <v>0</v>
      </c>
      <c r="HD69" s="61">
        <f>+ER69+EN69+EJ69+EF69+EB69+DX69+DT69+DP69+DH69+DD69+CZ69+CV69+CR69+CN69+CJ69+CB69+BX69+BT69+BP69+EV69+BL69+BH69+AZ69+AV69+AJ69+AF69+AB69+T69+P69+L69+H69+GV69+GR69+GZ69+EZ69+FD69+FH69</f>
        <v>0</v>
      </c>
      <c r="HE69" s="106">
        <f>+ES69+EO69+EK69+EG69+EC69+DY69+DU69+DQ69+DI69+DE69+DA69+CW69+CS69+CO69+CK69+CC69+BY69+BU69+BQ69+EW69+BM69+BI69+BA69+AW69+AK69+AG69+AC69+U69+Q69+M69+I69+GW69+GS69+HA69+FA69+FE69+FI69</f>
        <v>0</v>
      </c>
      <c r="HF69" s="107">
        <f>+ET69+EP69+EL69+EH69+ED69+DZ69+DV69+DR69+DJ69+DF69+DB69+CX69+CT69+CP69+CL69+CD69+BZ69+BV69+BR69+EX69+BN69+BJ69+BB69+AX69+AL69+AH69+AD69+V69+R69+N69+J69+GX69+GT69+HB69+FB69+FF69+FJ69</f>
        <v>0</v>
      </c>
      <c r="HG69" s="90">
        <f>+EU69+EQ69+EM69+EI69+EE69+EA69+DW69+DS69+DK69+DG69+DC69+CY69+CU69+CQ69+CM69+CE69+CA69+BW69+BS69+EY69+BO69+BK69+BC69+AY69+AM69+AI69+AE69+W69+S69+O69+K69+GY69+GU69+HC69+FK69+FG69+FC69</f>
        <v>0</v>
      </c>
      <c r="HH69" s="61"/>
      <c r="HI69" s="106"/>
      <c r="HJ69" s="107">
        <f t="shared" si="469"/>
        <v>0</v>
      </c>
      <c r="HK69" s="90">
        <f t="shared" si="470"/>
        <v>0</v>
      </c>
    </row>
    <row r="70" spans="1:219" s="42" customFormat="1">
      <c r="A70" s="58">
        <f t="shared" si="155"/>
        <v>57</v>
      </c>
      <c r="C70" s="98"/>
      <c r="D70" s="82"/>
      <c r="E70" s="105">
        <f t="shared" si="370"/>
        <v>0</v>
      </c>
      <c r="F70" s="59"/>
      <c r="G70" s="90"/>
      <c r="H70" s="61"/>
      <c r="I70" s="106">
        <f t="shared" si="371"/>
        <v>0</v>
      </c>
      <c r="J70" s="107">
        <f t="shared" si="372"/>
        <v>0</v>
      </c>
      <c r="K70" s="90">
        <f t="shared" si="373"/>
        <v>0</v>
      </c>
      <c r="L70" s="61"/>
      <c r="M70" s="106">
        <f t="shared" si="374"/>
        <v>0</v>
      </c>
      <c r="N70" s="107">
        <f t="shared" si="375"/>
        <v>0</v>
      </c>
      <c r="O70" s="90">
        <f t="shared" si="376"/>
        <v>0</v>
      </c>
      <c r="P70" s="61"/>
      <c r="Q70" s="106">
        <f t="shared" si="377"/>
        <v>0</v>
      </c>
      <c r="R70" s="107">
        <f t="shared" si="378"/>
        <v>0</v>
      </c>
      <c r="S70" s="90">
        <f t="shared" si="379"/>
        <v>0</v>
      </c>
      <c r="T70" s="61"/>
      <c r="U70" s="106">
        <f t="shared" si="380"/>
        <v>0</v>
      </c>
      <c r="V70" s="107">
        <f t="shared" si="381"/>
        <v>0</v>
      </c>
      <c r="W70" s="90">
        <f t="shared" si="382"/>
        <v>0</v>
      </c>
      <c r="X70" s="61"/>
      <c r="Y70" s="106">
        <f t="shared" si="49"/>
        <v>0</v>
      </c>
      <c r="Z70" s="107">
        <f t="shared" si="50"/>
        <v>0</v>
      </c>
      <c r="AA70" s="90">
        <f t="shared" si="51"/>
        <v>0</v>
      </c>
      <c r="AB70" s="61"/>
      <c r="AC70" s="106">
        <f t="shared" si="383"/>
        <v>0</v>
      </c>
      <c r="AD70" s="107">
        <f t="shared" si="384"/>
        <v>0</v>
      </c>
      <c r="AE70" s="90">
        <f t="shared" si="385"/>
        <v>0</v>
      </c>
      <c r="AF70" s="61"/>
      <c r="AG70" s="106">
        <f t="shared" si="386"/>
        <v>0</v>
      </c>
      <c r="AH70" s="107">
        <f t="shared" si="387"/>
        <v>0</v>
      </c>
      <c r="AI70" s="90">
        <f t="shared" si="388"/>
        <v>0</v>
      </c>
      <c r="AJ70" s="61"/>
      <c r="AK70" s="106">
        <f t="shared" si="389"/>
        <v>0</v>
      </c>
      <c r="AL70" s="107">
        <f t="shared" si="390"/>
        <v>0</v>
      </c>
      <c r="AM70" s="90">
        <f t="shared" si="391"/>
        <v>0</v>
      </c>
      <c r="AN70" s="61"/>
      <c r="AO70" s="106">
        <f t="shared" si="61"/>
        <v>0</v>
      </c>
      <c r="AP70" s="107">
        <f t="shared" si="62"/>
        <v>0</v>
      </c>
      <c r="AQ70" s="90">
        <f t="shared" si="63"/>
        <v>0</v>
      </c>
      <c r="AR70" s="61"/>
      <c r="AS70" s="106">
        <f t="shared" si="64"/>
        <v>0</v>
      </c>
      <c r="AT70" s="107">
        <f t="shared" si="65"/>
        <v>0</v>
      </c>
      <c r="AU70" s="90">
        <f t="shared" si="66"/>
        <v>0</v>
      </c>
      <c r="AV70" s="61"/>
      <c r="AW70" s="106">
        <f t="shared" si="392"/>
        <v>0</v>
      </c>
      <c r="AX70" s="107">
        <f t="shared" si="393"/>
        <v>0</v>
      </c>
      <c r="AY70" s="90">
        <f t="shared" si="394"/>
        <v>0</v>
      </c>
      <c r="AZ70" s="61"/>
      <c r="BA70" s="106">
        <f t="shared" si="395"/>
        <v>0</v>
      </c>
      <c r="BB70" s="107">
        <f t="shared" si="396"/>
        <v>0</v>
      </c>
      <c r="BC70" s="90">
        <f t="shared" si="397"/>
        <v>0</v>
      </c>
      <c r="BD70" s="61"/>
      <c r="BE70" s="106">
        <f t="shared" si="73"/>
        <v>0</v>
      </c>
      <c r="BF70" s="107">
        <f t="shared" si="74"/>
        <v>0</v>
      </c>
      <c r="BG70" s="90">
        <f t="shared" si="75"/>
        <v>0</v>
      </c>
      <c r="BH70" s="61"/>
      <c r="BI70" s="106">
        <f t="shared" si="398"/>
        <v>0</v>
      </c>
      <c r="BJ70" s="107">
        <f t="shared" si="399"/>
        <v>0</v>
      </c>
      <c r="BK70" s="90">
        <f t="shared" si="400"/>
        <v>0</v>
      </c>
      <c r="BL70" s="61"/>
      <c r="BM70" s="106">
        <f t="shared" si="401"/>
        <v>0</v>
      </c>
      <c r="BN70" s="107">
        <f t="shared" si="402"/>
        <v>0</v>
      </c>
      <c r="BO70" s="90">
        <f t="shared" si="403"/>
        <v>0</v>
      </c>
      <c r="BP70" s="61"/>
      <c r="BQ70" s="106">
        <f t="shared" si="404"/>
        <v>0</v>
      </c>
      <c r="BR70" s="151">
        <f t="shared" si="405"/>
        <v>0</v>
      </c>
      <c r="BS70" s="153">
        <f t="shared" si="406"/>
        <v>0</v>
      </c>
      <c r="BT70" s="61"/>
      <c r="BU70" s="106">
        <f t="shared" si="407"/>
        <v>0</v>
      </c>
      <c r="BV70" s="151">
        <f t="shared" si="408"/>
        <v>0</v>
      </c>
      <c r="BW70" s="153">
        <f t="shared" si="409"/>
        <v>0</v>
      </c>
      <c r="BX70" s="61"/>
      <c r="BY70" s="106">
        <f t="shared" si="410"/>
        <v>0</v>
      </c>
      <c r="BZ70" s="151">
        <f t="shared" si="411"/>
        <v>0</v>
      </c>
      <c r="CA70" s="153">
        <f t="shared" si="412"/>
        <v>0</v>
      </c>
      <c r="CB70" s="61"/>
      <c r="CC70" s="106">
        <f t="shared" si="413"/>
        <v>0</v>
      </c>
      <c r="CD70" s="151">
        <f t="shared" si="414"/>
        <v>0</v>
      </c>
      <c r="CE70" s="153">
        <f t="shared" si="415"/>
        <v>0</v>
      </c>
      <c r="CF70" s="61"/>
      <c r="CG70" s="106">
        <f t="shared" si="94"/>
        <v>0</v>
      </c>
      <c r="CH70" s="151">
        <f t="shared" si="95"/>
        <v>0</v>
      </c>
      <c r="CI70" s="153">
        <f t="shared" si="96"/>
        <v>0</v>
      </c>
      <c r="CJ70" s="61"/>
      <c r="CK70" s="106">
        <f t="shared" si="416"/>
        <v>0</v>
      </c>
      <c r="CL70" s="151">
        <f t="shared" si="417"/>
        <v>0</v>
      </c>
      <c r="CM70" s="153">
        <f t="shared" si="418"/>
        <v>0</v>
      </c>
      <c r="CN70" s="61"/>
      <c r="CO70" s="106">
        <f t="shared" si="419"/>
        <v>0</v>
      </c>
      <c r="CP70" s="151">
        <f t="shared" si="420"/>
        <v>0</v>
      </c>
      <c r="CQ70" s="153">
        <f t="shared" si="421"/>
        <v>0</v>
      </c>
      <c r="CR70" s="61"/>
      <c r="CS70" s="106">
        <f t="shared" si="422"/>
        <v>0</v>
      </c>
      <c r="CT70" s="151">
        <f t="shared" si="423"/>
        <v>0</v>
      </c>
      <c r="CU70" s="153">
        <f t="shared" si="424"/>
        <v>0</v>
      </c>
      <c r="CV70" s="61"/>
      <c r="CW70" s="106">
        <f t="shared" si="425"/>
        <v>0</v>
      </c>
      <c r="CX70" s="151">
        <f t="shared" si="426"/>
        <v>0</v>
      </c>
      <c r="CY70" s="153">
        <f t="shared" si="427"/>
        <v>0</v>
      </c>
      <c r="CZ70" s="61"/>
      <c r="DA70" s="106">
        <f t="shared" si="428"/>
        <v>0</v>
      </c>
      <c r="DB70" s="151">
        <f t="shared" si="429"/>
        <v>0</v>
      </c>
      <c r="DC70" s="90">
        <f t="shared" si="430"/>
        <v>0</v>
      </c>
      <c r="DD70" s="61"/>
      <c r="DE70" s="106">
        <f t="shared" si="431"/>
        <v>0</v>
      </c>
      <c r="DF70" s="107">
        <f t="shared" si="432"/>
        <v>0</v>
      </c>
      <c r="DG70" s="90">
        <f t="shared" si="433"/>
        <v>0</v>
      </c>
      <c r="DH70" s="61"/>
      <c r="DI70" s="106">
        <f t="shared" si="434"/>
        <v>0</v>
      </c>
      <c r="DJ70" s="107">
        <f t="shared" si="435"/>
        <v>0</v>
      </c>
      <c r="DK70" s="90">
        <f t="shared" si="436"/>
        <v>0</v>
      </c>
      <c r="DL70" s="61"/>
      <c r="DM70" s="106">
        <f t="shared" si="118"/>
        <v>0</v>
      </c>
      <c r="DN70" s="107">
        <f t="shared" si="119"/>
        <v>0</v>
      </c>
      <c r="DO70" s="90">
        <f t="shared" si="120"/>
        <v>0</v>
      </c>
      <c r="DP70" s="61"/>
      <c r="DQ70" s="106">
        <f t="shared" si="437"/>
        <v>0</v>
      </c>
      <c r="DR70" s="107">
        <f t="shared" si="438"/>
        <v>0</v>
      </c>
      <c r="DS70" s="90">
        <f t="shared" si="439"/>
        <v>0</v>
      </c>
      <c r="DT70" s="61"/>
      <c r="DU70" s="106">
        <f t="shared" si="440"/>
        <v>0</v>
      </c>
      <c r="DV70" s="107">
        <f t="shared" si="441"/>
        <v>0</v>
      </c>
      <c r="DW70" s="90">
        <f t="shared" si="442"/>
        <v>0</v>
      </c>
      <c r="DX70" s="61"/>
      <c r="DY70" s="106">
        <f t="shared" si="443"/>
        <v>0</v>
      </c>
      <c r="DZ70" s="107">
        <f t="shared" si="444"/>
        <v>0</v>
      </c>
      <c r="EA70" s="90">
        <f t="shared" si="445"/>
        <v>0</v>
      </c>
      <c r="EB70" s="61"/>
      <c r="EC70" s="106">
        <f t="shared" si="446"/>
        <v>0</v>
      </c>
      <c r="ED70" s="107">
        <f t="shared" si="447"/>
        <v>0</v>
      </c>
      <c r="EE70" s="90">
        <f t="shared" si="448"/>
        <v>0</v>
      </c>
      <c r="EF70" s="61"/>
      <c r="EG70" s="106">
        <f t="shared" si="449"/>
        <v>0</v>
      </c>
      <c r="EH70" s="107">
        <f t="shared" si="450"/>
        <v>0</v>
      </c>
      <c r="EI70" s="90">
        <f t="shared" si="451"/>
        <v>0</v>
      </c>
      <c r="EJ70" s="61"/>
      <c r="EK70" s="106">
        <f t="shared" si="452"/>
        <v>0</v>
      </c>
      <c r="EL70" s="107">
        <f t="shared" si="453"/>
        <v>0</v>
      </c>
      <c r="EM70" s="90">
        <f t="shared" si="454"/>
        <v>0</v>
      </c>
      <c r="EN70" s="61"/>
      <c r="EO70" s="106">
        <f t="shared" si="455"/>
        <v>0</v>
      </c>
      <c r="EP70" s="107">
        <f t="shared" si="456"/>
        <v>0</v>
      </c>
      <c r="EQ70" s="90">
        <f t="shared" si="457"/>
        <v>0</v>
      </c>
      <c r="ER70" s="61"/>
      <c r="ES70" s="106">
        <f t="shared" si="458"/>
        <v>0</v>
      </c>
      <c r="ET70" s="107">
        <f t="shared" si="459"/>
        <v>0</v>
      </c>
      <c r="EU70" s="90">
        <f t="shared" si="460"/>
        <v>0</v>
      </c>
      <c r="EV70" s="61"/>
      <c r="EW70" s="106">
        <f t="shared" si="358"/>
        <v>0</v>
      </c>
      <c r="EX70" s="151">
        <f t="shared" si="359"/>
        <v>0</v>
      </c>
      <c r="EY70" s="152">
        <f t="shared" si="360"/>
        <v>0</v>
      </c>
      <c r="EZ70" s="61"/>
      <c r="FA70" s="106">
        <f t="shared" si="361"/>
        <v>0</v>
      </c>
      <c r="FB70" s="151">
        <f t="shared" si="362"/>
        <v>0</v>
      </c>
      <c r="FC70" s="152">
        <f t="shared" si="363"/>
        <v>0</v>
      </c>
      <c r="FD70" s="61"/>
      <c r="FE70" s="106">
        <f t="shared" si="364"/>
        <v>0</v>
      </c>
      <c r="FF70" s="151">
        <f t="shared" si="365"/>
        <v>0</v>
      </c>
      <c r="FG70" s="152">
        <f t="shared" si="366"/>
        <v>0</v>
      </c>
      <c r="FH70" s="61"/>
      <c r="FI70" s="106">
        <f t="shared" si="367"/>
        <v>0</v>
      </c>
      <c r="FJ70" s="151">
        <f t="shared" si="368"/>
        <v>0</v>
      </c>
      <c r="FK70" s="152">
        <f t="shared" si="369"/>
        <v>0</v>
      </c>
      <c r="FL70" s="61"/>
      <c r="FM70" s="106">
        <f t="shared" si="13"/>
        <v>0</v>
      </c>
      <c r="FN70" s="151">
        <f t="shared" si="14"/>
        <v>0</v>
      </c>
      <c r="FO70" s="152">
        <f t="shared" si="15"/>
        <v>0</v>
      </c>
      <c r="FP70" s="61"/>
      <c r="FQ70" s="106">
        <f t="shared" si="16"/>
        <v>0</v>
      </c>
      <c r="FR70" s="151">
        <f t="shared" si="17"/>
        <v>0</v>
      </c>
      <c r="FS70" s="152">
        <f t="shared" si="18"/>
        <v>0</v>
      </c>
      <c r="FT70" s="61"/>
      <c r="FU70" s="106">
        <f t="shared" si="19"/>
        <v>0</v>
      </c>
      <c r="FV70" s="151">
        <f t="shared" si="20"/>
        <v>0</v>
      </c>
      <c r="FW70" s="152">
        <f t="shared" si="21"/>
        <v>0</v>
      </c>
      <c r="FX70" s="61"/>
      <c r="FY70" s="106">
        <f t="shared" si="22"/>
        <v>0</v>
      </c>
      <c r="FZ70" s="151">
        <f t="shared" si="23"/>
        <v>0</v>
      </c>
      <c r="GA70" s="152">
        <f t="shared" si="24"/>
        <v>0</v>
      </c>
      <c r="GB70" s="61"/>
      <c r="GC70" s="106">
        <f t="shared" si="25"/>
        <v>0</v>
      </c>
      <c r="GD70" s="151">
        <f t="shared" si="26"/>
        <v>0</v>
      </c>
      <c r="GE70" s="152">
        <f t="shared" si="27"/>
        <v>0</v>
      </c>
      <c r="GF70" s="61"/>
      <c r="GG70" s="106">
        <f t="shared" si="28"/>
        <v>0</v>
      </c>
      <c r="GH70" s="151">
        <f t="shared" si="29"/>
        <v>0</v>
      </c>
      <c r="GI70" s="152">
        <f t="shared" si="30"/>
        <v>0</v>
      </c>
      <c r="GJ70" s="61"/>
      <c r="GK70" s="106">
        <f t="shared" si="31"/>
        <v>0</v>
      </c>
      <c r="GL70" s="151">
        <f t="shared" si="32"/>
        <v>0</v>
      </c>
      <c r="GM70" s="152">
        <f t="shared" si="33"/>
        <v>0</v>
      </c>
      <c r="GN70" s="61"/>
      <c r="GO70" s="106">
        <f t="shared" si="34"/>
        <v>0</v>
      </c>
      <c r="GP70" s="151">
        <f t="shared" si="35"/>
        <v>0</v>
      </c>
      <c r="GQ70" s="152">
        <f t="shared" si="36"/>
        <v>0</v>
      </c>
      <c r="GR70" s="61"/>
      <c r="GS70" s="106">
        <f t="shared" si="461"/>
        <v>0</v>
      </c>
      <c r="GT70" s="107">
        <f t="shared" si="462"/>
        <v>0</v>
      </c>
      <c r="GU70" s="90">
        <f t="shared" si="463"/>
        <v>0</v>
      </c>
      <c r="GV70" s="61"/>
      <c r="GW70" s="106">
        <f t="shared" si="464"/>
        <v>0</v>
      </c>
      <c r="GX70" s="107">
        <f t="shared" si="465"/>
        <v>0</v>
      </c>
      <c r="GY70" s="90">
        <f t="shared" si="466"/>
        <v>0</v>
      </c>
      <c r="GZ70" s="61"/>
      <c r="HA70" s="106"/>
      <c r="HB70" s="107">
        <f t="shared" si="467"/>
        <v>0</v>
      </c>
      <c r="HC70" s="90">
        <f t="shared" si="468"/>
        <v>0</v>
      </c>
      <c r="HD70" s="61">
        <f>+ER70+EN70+EJ70+EF70+EB70+DX70+DT70+DP70+DH70+DD70+CZ70+CV70+CR70+CN70+CJ70+CB70+BX70+BT70+BP70+EV70+BL70+BH70+AZ70+AV70+AJ70+AF70+AB70+T70+P70+L70+H70+GV70+GR70+GZ70+EZ70+FD70+FH70</f>
        <v>0</v>
      </c>
      <c r="HE70" s="106">
        <f>+ES70+EO70+EK70+EG70+EC70+DY70+DU70+DQ70+DI70+DE70+DA70+CW70+CS70+CO70+CK70+CC70+BY70+BU70+BQ70+EW70+BM70+BI70+BA70+AW70+AK70+AG70+AC70+U70+Q70+M70+I70+GW70+GS70+HA70+FA70+FE70+FI70</f>
        <v>0</v>
      </c>
      <c r="HF70" s="107">
        <f>+ET70+EP70+EL70+EH70+ED70+DZ70+DV70+DR70+DJ70+DF70+DB70+CX70+CT70+CP70+CL70+CD70+BZ70+BV70+BR70+EX70+BN70+BJ70+BB70+AX70+AL70+AH70+AD70+V70+R70+N70+J70+GX70+GT70+HB70+FB70+FF70+FJ70</f>
        <v>0</v>
      </c>
      <c r="HG70" s="90">
        <f>+EU70+EQ70+EM70+EI70+EE70+EA70+DW70+DS70+DK70+DG70+DC70+CY70+CU70+CQ70+CM70+CE70+CA70+BW70+BS70+EY70+BO70+BK70+BC70+AY70+AM70+AI70+AE70+W70+S70+O70+K70+GY70+GU70+HC70+FK70+FG70+FC70</f>
        <v>0</v>
      </c>
      <c r="HH70" s="61"/>
      <c r="HI70" s="106"/>
      <c r="HJ70" s="107">
        <f t="shared" si="469"/>
        <v>0</v>
      </c>
      <c r="HK70" s="90">
        <f t="shared" si="470"/>
        <v>0</v>
      </c>
    </row>
    <row r="71" spans="1:219" s="42" customFormat="1">
      <c r="A71" s="58">
        <f t="shared" si="155"/>
        <v>58</v>
      </c>
      <c r="C71" s="98"/>
      <c r="D71" s="82"/>
      <c r="E71" s="105">
        <f t="shared" si="370"/>
        <v>0</v>
      </c>
      <c r="F71" s="59"/>
      <c r="G71" s="90"/>
      <c r="H71" s="61"/>
      <c r="I71" s="106">
        <f t="shared" si="371"/>
        <v>0</v>
      </c>
      <c r="J71" s="107">
        <f t="shared" si="372"/>
        <v>0</v>
      </c>
      <c r="K71" s="90">
        <f t="shared" si="373"/>
        <v>0</v>
      </c>
      <c r="L71" s="61"/>
      <c r="M71" s="106">
        <f t="shared" si="374"/>
        <v>0</v>
      </c>
      <c r="N71" s="107">
        <f t="shared" si="375"/>
        <v>0</v>
      </c>
      <c r="O71" s="90">
        <f t="shared" si="376"/>
        <v>0</v>
      </c>
      <c r="P71" s="61"/>
      <c r="Q71" s="106">
        <f t="shared" si="377"/>
        <v>0</v>
      </c>
      <c r="R71" s="107">
        <f t="shared" si="378"/>
        <v>0</v>
      </c>
      <c r="S71" s="90">
        <f t="shared" si="379"/>
        <v>0</v>
      </c>
      <c r="T71" s="61"/>
      <c r="U71" s="106">
        <f t="shared" si="380"/>
        <v>0</v>
      </c>
      <c r="V71" s="107">
        <f t="shared" si="381"/>
        <v>0</v>
      </c>
      <c r="W71" s="90">
        <f t="shared" si="382"/>
        <v>0</v>
      </c>
      <c r="X71" s="61"/>
      <c r="Y71" s="106">
        <f t="shared" si="49"/>
        <v>0</v>
      </c>
      <c r="Z71" s="107">
        <f t="shared" si="50"/>
        <v>0</v>
      </c>
      <c r="AA71" s="90">
        <f t="shared" si="51"/>
        <v>0</v>
      </c>
      <c r="AB71" s="61"/>
      <c r="AC71" s="106">
        <f t="shared" si="383"/>
        <v>0</v>
      </c>
      <c r="AD71" s="107">
        <f t="shared" si="384"/>
        <v>0</v>
      </c>
      <c r="AE71" s="90">
        <f t="shared" si="385"/>
        <v>0</v>
      </c>
      <c r="AF71" s="61"/>
      <c r="AG71" s="106">
        <f t="shared" si="386"/>
        <v>0</v>
      </c>
      <c r="AH71" s="107">
        <f t="shared" si="387"/>
        <v>0</v>
      </c>
      <c r="AI71" s="90">
        <f t="shared" si="388"/>
        <v>0</v>
      </c>
      <c r="AJ71" s="61"/>
      <c r="AK71" s="106">
        <f t="shared" si="389"/>
        <v>0</v>
      </c>
      <c r="AL71" s="107">
        <f t="shared" si="390"/>
        <v>0</v>
      </c>
      <c r="AM71" s="90">
        <f t="shared" si="391"/>
        <v>0</v>
      </c>
      <c r="AN71" s="61"/>
      <c r="AO71" s="106">
        <f t="shared" si="61"/>
        <v>0</v>
      </c>
      <c r="AP71" s="107">
        <f t="shared" si="62"/>
        <v>0</v>
      </c>
      <c r="AQ71" s="90">
        <f t="shared" si="63"/>
        <v>0</v>
      </c>
      <c r="AR71" s="61"/>
      <c r="AS71" s="106">
        <f t="shared" si="64"/>
        <v>0</v>
      </c>
      <c r="AT71" s="107">
        <f t="shared" si="65"/>
        <v>0</v>
      </c>
      <c r="AU71" s="90">
        <f t="shared" si="66"/>
        <v>0</v>
      </c>
      <c r="AV71" s="61"/>
      <c r="AW71" s="106">
        <f t="shared" si="392"/>
        <v>0</v>
      </c>
      <c r="AX71" s="107">
        <f t="shared" si="393"/>
        <v>0</v>
      </c>
      <c r="AY71" s="90">
        <f t="shared" si="394"/>
        <v>0</v>
      </c>
      <c r="AZ71" s="61"/>
      <c r="BA71" s="106">
        <f t="shared" si="395"/>
        <v>0</v>
      </c>
      <c r="BB71" s="107">
        <f t="shared" si="396"/>
        <v>0</v>
      </c>
      <c r="BC71" s="90">
        <f t="shared" si="397"/>
        <v>0</v>
      </c>
      <c r="BD71" s="61"/>
      <c r="BE71" s="106">
        <f t="shared" si="73"/>
        <v>0</v>
      </c>
      <c r="BF71" s="107">
        <f t="shared" si="74"/>
        <v>0</v>
      </c>
      <c r="BG71" s="90">
        <f t="shared" si="75"/>
        <v>0</v>
      </c>
      <c r="BH71" s="61"/>
      <c r="BI71" s="106">
        <f t="shared" si="398"/>
        <v>0</v>
      </c>
      <c r="BJ71" s="107">
        <f t="shared" si="399"/>
        <v>0</v>
      </c>
      <c r="BK71" s="90">
        <f t="shared" si="400"/>
        <v>0</v>
      </c>
      <c r="BL71" s="61"/>
      <c r="BM71" s="106">
        <f t="shared" si="401"/>
        <v>0</v>
      </c>
      <c r="BN71" s="107">
        <f t="shared" si="402"/>
        <v>0</v>
      </c>
      <c r="BO71" s="90">
        <f t="shared" si="403"/>
        <v>0</v>
      </c>
      <c r="BP71" s="61"/>
      <c r="BQ71" s="106">
        <f t="shared" si="404"/>
        <v>0</v>
      </c>
      <c r="BR71" s="151">
        <f t="shared" si="405"/>
        <v>0</v>
      </c>
      <c r="BS71" s="153">
        <f t="shared" si="406"/>
        <v>0</v>
      </c>
      <c r="BT71" s="61"/>
      <c r="BU71" s="106">
        <f t="shared" si="407"/>
        <v>0</v>
      </c>
      <c r="BV71" s="151">
        <f t="shared" si="408"/>
        <v>0</v>
      </c>
      <c r="BW71" s="153">
        <f t="shared" si="409"/>
        <v>0</v>
      </c>
      <c r="BX71" s="61"/>
      <c r="BY71" s="106">
        <f t="shared" si="410"/>
        <v>0</v>
      </c>
      <c r="BZ71" s="151">
        <f t="shared" si="411"/>
        <v>0</v>
      </c>
      <c r="CA71" s="153">
        <f t="shared" si="412"/>
        <v>0</v>
      </c>
      <c r="CB71" s="61"/>
      <c r="CC71" s="106">
        <f t="shared" si="413"/>
        <v>0</v>
      </c>
      <c r="CD71" s="151">
        <f t="shared" si="414"/>
        <v>0</v>
      </c>
      <c r="CE71" s="153">
        <f t="shared" si="415"/>
        <v>0</v>
      </c>
      <c r="CF71" s="61"/>
      <c r="CG71" s="106">
        <f t="shared" si="94"/>
        <v>0</v>
      </c>
      <c r="CH71" s="151">
        <f t="shared" si="95"/>
        <v>0</v>
      </c>
      <c r="CI71" s="153">
        <f t="shared" si="96"/>
        <v>0</v>
      </c>
      <c r="CJ71" s="61"/>
      <c r="CK71" s="106">
        <f t="shared" si="416"/>
        <v>0</v>
      </c>
      <c r="CL71" s="151">
        <f t="shared" si="417"/>
        <v>0</v>
      </c>
      <c r="CM71" s="153">
        <f t="shared" si="418"/>
        <v>0</v>
      </c>
      <c r="CN71" s="61"/>
      <c r="CO71" s="106">
        <f t="shared" si="419"/>
        <v>0</v>
      </c>
      <c r="CP71" s="151">
        <f t="shared" si="420"/>
        <v>0</v>
      </c>
      <c r="CQ71" s="153">
        <f t="shared" si="421"/>
        <v>0</v>
      </c>
      <c r="CR71" s="61"/>
      <c r="CS71" s="106">
        <f t="shared" si="422"/>
        <v>0</v>
      </c>
      <c r="CT71" s="151">
        <f t="shared" si="423"/>
        <v>0</v>
      </c>
      <c r="CU71" s="153">
        <f t="shared" si="424"/>
        <v>0</v>
      </c>
      <c r="CV71" s="61"/>
      <c r="CW71" s="106">
        <f t="shared" si="425"/>
        <v>0</v>
      </c>
      <c r="CX71" s="151">
        <f t="shared" si="426"/>
        <v>0</v>
      </c>
      <c r="CY71" s="153">
        <f t="shared" si="427"/>
        <v>0</v>
      </c>
      <c r="CZ71" s="61"/>
      <c r="DA71" s="106">
        <f t="shared" si="428"/>
        <v>0</v>
      </c>
      <c r="DB71" s="151">
        <f t="shared" si="429"/>
        <v>0</v>
      </c>
      <c r="DC71" s="90">
        <f t="shared" si="430"/>
        <v>0</v>
      </c>
      <c r="DD71" s="61"/>
      <c r="DE71" s="106">
        <f t="shared" si="431"/>
        <v>0</v>
      </c>
      <c r="DF71" s="107">
        <f t="shared" si="432"/>
        <v>0</v>
      </c>
      <c r="DG71" s="90">
        <f t="shared" si="433"/>
        <v>0</v>
      </c>
      <c r="DH71" s="61"/>
      <c r="DI71" s="106">
        <f t="shared" si="434"/>
        <v>0</v>
      </c>
      <c r="DJ71" s="107">
        <f t="shared" si="435"/>
        <v>0</v>
      </c>
      <c r="DK71" s="90">
        <f t="shared" si="436"/>
        <v>0</v>
      </c>
      <c r="DL71" s="61"/>
      <c r="DM71" s="106">
        <f t="shared" si="118"/>
        <v>0</v>
      </c>
      <c r="DN71" s="107">
        <f t="shared" si="119"/>
        <v>0</v>
      </c>
      <c r="DO71" s="90">
        <f t="shared" si="120"/>
        <v>0</v>
      </c>
      <c r="DP71" s="61"/>
      <c r="DQ71" s="106">
        <f t="shared" si="437"/>
        <v>0</v>
      </c>
      <c r="DR71" s="107">
        <f t="shared" si="438"/>
        <v>0</v>
      </c>
      <c r="DS71" s="90">
        <f t="shared" si="439"/>
        <v>0</v>
      </c>
      <c r="DT71" s="61"/>
      <c r="DU71" s="106">
        <f t="shared" si="440"/>
        <v>0</v>
      </c>
      <c r="DV71" s="107">
        <f t="shared" si="441"/>
        <v>0</v>
      </c>
      <c r="DW71" s="90">
        <f t="shared" si="442"/>
        <v>0</v>
      </c>
      <c r="DX71" s="61"/>
      <c r="DY71" s="106">
        <f t="shared" si="443"/>
        <v>0</v>
      </c>
      <c r="DZ71" s="107">
        <f t="shared" si="444"/>
        <v>0</v>
      </c>
      <c r="EA71" s="90">
        <f t="shared" si="445"/>
        <v>0</v>
      </c>
      <c r="EB71" s="61"/>
      <c r="EC71" s="106">
        <f t="shared" si="446"/>
        <v>0</v>
      </c>
      <c r="ED71" s="107">
        <f t="shared" si="447"/>
        <v>0</v>
      </c>
      <c r="EE71" s="90">
        <f t="shared" si="448"/>
        <v>0</v>
      </c>
      <c r="EF71" s="61"/>
      <c r="EG71" s="106">
        <f t="shared" si="449"/>
        <v>0</v>
      </c>
      <c r="EH71" s="107">
        <f t="shared" si="450"/>
        <v>0</v>
      </c>
      <c r="EI71" s="90">
        <f t="shared" si="451"/>
        <v>0</v>
      </c>
      <c r="EJ71" s="61"/>
      <c r="EK71" s="106">
        <f t="shared" si="452"/>
        <v>0</v>
      </c>
      <c r="EL71" s="107">
        <f t="shared" si="453"/>
        <v>0</v>
      </c>
      <c r="EM71" s="90">
        <f t="shared" si="454"/>
        <v>0</v>
      </c>
      <c r="EN71" s="61"/>
      <c r="EO71" s="106">
        <f t="shared" si="455"/>
        <v>0</v>
      </c>
      <c r="EP71" s="107">
        <f t="shared" si="456"/>
        <v>0</v>
      </c>
      <c r="EQ71" s="90">
        <f t="shared" si="457"/>
        <v>0</v>
      </c>
      <c r="ER71" s="61"/>
      <c r="ES71" s="106">
        <f t="shared" si="458"/>
        <v>0</v>
      </c>
      <c r="ET71" s="107">
        <f t="shared" si="459"/>
        <v>0</v>
      </c>
      <c r="EU71" s="90">
        <f t="shared" si="460"/>
        <v>0</v>
      </c>
      <c r="EV71" s="61"/>
      <c r="EW71" s="106">
        <f t="shared" si="358"/>
        <v>0</v>
      </c>
      <c r="EX71" s="151">
        <f t="shared" si="359"/>
        <v>0</v>
      </c>
      <c r="EY71" s="152">
        <f t="shared" si="360"/>
        <v>0</v>
      </c>
      <c r="EZ71" s="61"/>
      <c r="FA71" s="106">
        <f t="shared" si="361"/>
        <v>0</v>
      </c>
      <c r="FB71" s="151">
        <f t="shared" si="362"/>
        <v>0</v>
      </c>
      <c r="FC71" s="152">
        <f t="shared" si="363"/>
        <v>0</v>
      </c>
      <c r="FD71" s="61"/>
      <c r="FE71" s="106">
        <f t="shared" si="364"/>
        <v>0</v>
      </c>
      <c r="FF71" s="151">
        <f t="shared" si="365"/>
        <v>0</v>
      </c>
      <c r="FG71" s="152">
        <f t="shared" si="366"/>
        <v>0</v>
      </c>
      <c r="FH71" s="61"/>
      <c r="FI71" s="106">
        <f t="shared" si="367"/>
        <v>0</v>
      </c>
      <c r="FJ71" s="151">
        <f t="shared" si="368"/>
        <v>0</v>
      </c>
      <c r="FK71" s="152">
        <f t="shared" si="369"/>
        <v>0</v>
      </c>
      <c r="FL71" s="61"/>
      <c r="FM71" s="106">
        <f t="shared" si="13"/>
        <v>0</v>
      </c>
      <c r="FN71" s="151">
        <f t="shared" si="14"/>
        <v>0</v>
      </c>
      <c r="FO71" s="152">
        <f t="shared" si="15"/>
        <v>0</v>
      </c>
      <c r="FP71" s="61"/>
      <c r="FQ71" s="106">
        <f t="shared" si="16"/>
        <v>0</v>
      </c>
      <c r="FR71" s="151">
        <f t="shared" si="17"/>
        <v>0</v>
      </c>
      <c r="FS71" s="152">
        <f t="shared" si="18"/>
        <v>0</v>
      </c>
      <c r="FT71" s="61"/>
      <c r="FU71" s="106">
        <f t="shared" si="19"/>
        <v>0</v>
      </c>
      <c r="FV71" s="151">
        <f t="shared" si="20"/>
        <v>0</v>
      </c>
      <c r="FW71" s="152">
        <f t="shared" si="21"/>
        <v>0</v>
      </c>
      <c r="FX71" s="61"/>
      <c r="FY71" s="106">
        <f t="shared" si="22"/>
        <v>0</v>
      </c>
      <c r="FZ71" s="151">
        <f t="shared" si="23"/>
        <v>0</v>
      </c>
      <c r="GA71" s="152">
        <f t="shared" si="24"/>
        <v>0</v>
      </c>
      <c r="GB71" s="61"/>
      <c r="GC71" s="106">
        <f t="shared" si="25"/>
        <v>0</v>
      </c>
      <c r="GD71" s="151">
        <f t="shared" si="26"/>
        <v>0</v>
      </c>
      <c r="GE71" s="152">
        <f t="shared" si="27"/>
        <v>0</v>
      </c>
      <c r="GF71" s="61"/>
      <c r="GG71" s="106">
        <f t="shared" si="28"/>
        <v>0</v>
      </c>
      <c r="GH71" s="151">
        <f t="shared" si="29"/>
        <v>0</v>
      </c>
      <c r="GI71" s="152">
        <f t="shared" si="30"/>
        <v>0</v>
      </c>
      <c r="GJ71" s="61"/>
      <c r="GK71" s="106">
        <f t="shared" si="31"/>
        <v>0</v>
      </c>
      <c r="GL71" s="151">
        <f t="shared" si="32"/>
        <v>0</v>
      </c>
      <c r="GM71" s="152">
        <f t="shared" si="33"/>
        <v>0</v>
      </c>
      <c r="GN71" s="61"/>
      <c r="GO71" s="106">
        <f t="shared" si="34"/>
        <v>0</v>
      </c>
      <c r="GP71" s="151">
        <f t="shared" si="35"/>
        <v>0</v>
      </c>
      <c r="GQ71" s="152">
        <f t="shared" si="36"/>
        <v>0</v>
      </c>
      <c r="GR71" s="61"/>
      <c r="GS71" s="106">
        <f t="shared" si="461"/>
        <v>0</v>
      </c>
      <c r="GT71" s="107">
        <f t="shared" si="462"/>
        <v>0</v>
      </c>
      <c r="GU71" s="90">
        <f t="shared" si="463"/>
        <v>0</v>
      </c>
      <c r="GV71" s="61"/>
      <c r="GW71" s="106">
        <f t="shared" si="464"/>
        <v>0</v>
      </c>
      <c r="GX71" s="107">
        <f t="shared" si="465"/>
        <v>0</v>
      </c>
      <c r="GY71" s="90">
        <f t="shared" si="466"/>
        <v>0</v>
      </c>
      <c r="GZ71" s="61"/>
      <c r="HA71" s="106"/>
      <c r="HB71" s="107">
        <f t="shared" si="467"/>
        <v>0</v>
      </c>
      <c r="HC71" s="90">
        <f t="shared" si="468"/>
        <v>0</v>
      </c>
      <c r="HD71" s="61">
        <f>+ER71+EN71+EJ71+EF71+EB71+DX71+DT71+DP71+DH71+DD71+CZ71+CV71+CR71+CN71+CJ71+CB71+BX71+BT71+BP71+EV71+BL71+BH71+AZ71+AV71+AJ71+AF71+AB71+T71+P71+L71+H71+GV71+GR71+GZ71+EZ71+FD71+FH71</f>
        <v>0</v>
      </c>
      <c r="HE71" s="106">
        <f>+ES71+EO71+EK71+EG71+EC71+DY71+DU71+DQ71+DI71+DE71+DA71+CW71+CS71+CO71+CK71+CC71+BY71+BU71+BQ71+EW71+BM71+BI71+BA71+AW71+AK71+AG71+AC71+U71+Q71+M71+I71+GW71+GS71+HA71+FA71+FE71+FI71</f>
        <v>0</v>
      </c>
      <c r="HF71" s="107">
        <f>+ET71+EP71+EL71+EH71+ED71+DZ71+DV71+DR71+DJ71+DF71+DB71+CX71+CT71+CP71+CL71+CD71+BZ71+BV71+BR71+EX71+BN71+BJ71+BB71+AX71+AL71+AH71+AD71+V71+R71+N71+J71+GX71+GT71+HB71+FB71+FF71+FJ71</f>
        <v>0</v>
      </c>
      <c r="HG71" s="90">
        <f>+EU71+EQ71+EM71+EI71+EE71+EA71+DW71+DS71+DK71+DG71+DC71+CY71+CU71+CQ71+CM71+CE71+CA71+BW71+BS71+EY71+BO71+BK71+BC71+AY71+AM71+AI71+AE71+W71+S71+O71+K71+GY71+GU71+HC71+FK71+FG71+FC71</f>
        <v>0</v>
      </c>
      <c r="HH71" s="61"/>
      <c r="HI71" s="106"/>
      <c r="HJ71" s="107">
        <f t="shared" si="469"/>
        <v>0</v>
      </c>
      <c r="HK71" s="90">
        <f t="shared" si="470"/>
        <v>0</v>
      </c>
    </row>
    <row r="72" spans="1:219" s="42" customFormat="1">
      <c r="A72" s="58">
        <f t="shared" si="155"/>
        <v>59</v>
      </c>
      <c r="C72" s="98"/>
      <c r="D72" s="82"/>
      <c r="E72" s="105">
        <f t="shared" si="370"/>
        <v>0</v>
      </c>
      <c r="F72" s="59"/>
      <c r="G72" s="90"/>
      <c r="H72" s="61"/>
      <c r="I72" s="106">
        <f t="shared" si="371"/>
        <v>0</v>
      </c>
      <c r="J72" s="107">
        <f t="shared" si="372"/>
        <v>0</v>
      </c>
      <c r="K72" s="90">
        <f t="shared" si="373"/>
        <v>0</v>
      </c>
      <c r="L72" s="61"/>
      <c r="M72" s="106">
        <f t="shared" si="374"/>
        <v>0</v>
      </c>
      <c r="N72" s="107">
        <f t="shared" si="375"/>
        <v>0</v>
      </c>
      <c r="O72" s="90">
        <f t="shared" si="376"/>
        <v>0</v>
      </c>
      <c r="P72" s="61"/>
      <c r="Q72" s="106">
        <f t="shared" si="377"/>
        <v>0</v>
      </c>
      <c r="R72" s="107">
        <f t="shared" si="378"/>
        <v>0</v>
      </c>
      <c r="S72" s="90">
        <f t="shared" si="379"/>
        <v>0</v>
      </c>
      <c r="T72" s="61"/>
      <c r="U72" s="106">
        <f t="shared" si="380"/>
        <v>0</v>
      </c>
      <c r="V72" s="107">
        <f t="shared" si="381"/>
        <v>0</v>
      </c>
      <c r="W72" s="90">
        <f t="shared" si="382"/>
        <v>0</v>
      </c>
      <c r="X72" s="61"/>
      <c r="Y72" s="106">
        <f t="shared" si="49"/>
        <v>0</v>
      </c>
      <c r="Z72" s="107">
        <f t="shared" si="50"/>
        <v>0</v>
      </c>
      <c r="AA72" s="90">
        <f t="shared" si="51"/>
        <v>0</v>
      </c>
      <c r="AB72" s="61"/>
      <c r="AC72" s="106">
        <f t="shared" si="383"/>
        <v>0</v>
      </c>
      <c r="AD72" s="107">
        <f t="shared" si="384"/>
        <v>0</v>
      </c>
      <c r="AE72" s="90">
        <f t="shared" si="385"/>
        <v>0</v>
      </c>
      <c r="AF72" s="61"/>
      <c r="AG72" s="106">
        <f t="shared" si="386"/>
        <v>0</v>
      </c>
      <c r="AH72" s="107">
        <f t="shared" si="387"/>
        <v>0</v>
      </c>
      <c r="AI72" s="90">
        <f t="shared" si="388"/>
        <v>0</v>
      </c>
      <c r="AJ72" s="61"/>
      <c r="AK72" s="106">
        <f t="shared" si="389"/>
        <v>0</v>
      </c>
      <c r="AL72" s="107">
        <f t="shared" si="390"/>
        <v>0</v>
      </c>
      <c r="AM72" s="90">
        <f t="shared" si="391"/>
        <v>0</v>
      </c>
      <c r="AN72" s="61"/>
      <c r="AO72" s="106">
        <f t="shared" si="61"/>
        <v>0</v>
      </c>
      <c r="AP72" s="107">
        <f t="shared" si="62"/>
        <v>0</v>
      </c>
      <c r="AQ72" s="90">
        <f t="shared" si="63"/>
        <v>0</v>
      </c>
      <c r="AR72" s="61"/>
      <c r="AS72" s="106">
        <f t="shared" si="64"/>
        <v>0</v>
      </c>
      <c r="AT72" s="107">
        <f t="shared" si="65"/>
        <v>0</v>
      </c>
      <c r="AU72" s="90">
        <f t="shared" si="66"/>
        <v>0</v>
      </c>
      <c r="AV72" s="61"/>
      <c r="AW72" s="106">
        <f t="shared" si="392"/>
        <v>0</v>
      </c>
      <c r="AX72" s="107">
        <f t="shared" si="393"/>
        <v>0</v>
      </c>
      <c r="AY72" s="90">
        <f t="shared" si="394"/>
        <v>0</v>
      </c>
      <c r="AZ72" s="61"/>
      <c r="BA72" s="106">
        <f t="shared" si="395"/>
        <v>0</v>
      </c>
      <c r="BB72" s="107">
        <f t="shared" si="396"/>
        <v>0</v>
      </c>
      <c r="BC72" s="90">
        <f t="shared" si="397"/>
        <v>0</v>
      </c>
      <c r="BD72" s="61"/>
      <c r="BE72" s="106">
        <f t="shared" si="73"/>
        <v>0</v>
      </c>
      <c r="BF72" s="107">
        <f t="shared" si="74"/>
        <v>0</v>
      </c>
      <c r="BG72" s="90">
        <f t="shared" si="75"/>
        <v>0</v>
      </c>
      <c r="BH72" s="61"/>
      <c r="BI72" s="106">
        <f t="shared" si="398"/>
        <v>0</v>
      </c>
      <c r="BJ72" s="107">
        <f t="shared" si="399"/>
        <v>0</v>
      </c>
      <c r="BK72" s="90">
        <f t="shared" si="400"/>
        <v>0</v>
      </c>
      <c r="BL72" s="61"/>
      <c r="BM72" s="106">
        <f t="shared" si="401"/>
        <v>0</v>
      </c>
      <c r="BN72" s="107">
        <f t="shared" si="402"/>
        <v>0</v>
      </c>
      <c r="BO72" s="90">
        <f t="shared" si="403"/>
        <v>0</v>
      </c>
      <c r="BP72" s="61"/>
      <c r="BQ72" s="106">
        <f t="shared" si="404"/>
        <v>0</v>
      </c>
      <c r="BR72" s="151">
        <f t="shared" si="405"/>
        <v>0</v>
      </c>
      <c r="BS72" s="153">
        <f t="shared" si="406"/>
        <v>0</v>
      </c>
      <c r="BT72" s="61"/>
      <c r="BU72" s="106">
        <f t="shared" si="407"/>
        <v>0</v>
      </c>
      <c r="BV72" s="151">
        <f t="shared" si="408"/>
        <v>0</v>
      </c>
      <c r="BW72" s="153">
        <f t="shared" si="409"/>
        <v>0</v>
      </c>
      <c r="BX72" s="61"/>
      <c r="BY72" s="106">
        <f t="shared" si="410"/>
        <v>0</v>
      </c>
      <c r="BZ72" s="151">
        <f t="shared" si="411"/>
        <v>0</v>
      </c>
      <c r="CA72" s="153">
        <f t="shared" si="412"/>
        <v>0</v>
      </c>
      <c r="CB72" s="61"/>
      <c r="CC72" s="106">
        <f t="shared" si="413"/>
        <v>0</v>
      </c>
      <c r="CD72" s="151">
        <f t="shared" si="414"/>
        <v>0</v>
      </c>
      <c r="CE72" s="153">
        <f t="shared" si="415"/>
        <v>0</v>
      </c>
      <c r="CF72" s="61"/>
      <c r="CG72" s="106">
        <f t="shared" si="94"/>
        <v>0</v>
      </c>
      <c r="CH72" s="151">
        <f t="shared" si="95"/>
        <v>0</v>
      </c>
      <c r="CI72" s="153">
        <f t="shared" si="96"/>
        <v>0</v>
      </c>
      <c r="CJ72" s="61"/>
      <c r="CK72" s="106">
        <f t="shared" si="416"/>
        <v>0</v>
      </c>
      <c r="CL72" s="151">
        <f t="shared" si="417"/>
        <v>0</v>
      </c>
      <c r="CM72" s="153">
        <f t="shared" si="418"/>
        <v>0</v>
      </c>
      <c r="CN72" s="61"/>
      <c r="CO72" s="106">
        <f t="shared" si="419"/>
        <v>0</v>
      </c>
      <c r="CP72" s="151">
        <f t="shared" si="420"/>
        <v>0</v>
      </c>
      <c r="CQ72" s="153">
        <f t="shared" si="421"/>
        <v>0</v>
      </c>
      <c r="CR72" s="61"/>
      <c r="CS72" s="106">
        <f t="shared" si="422"/>
        <v>0</v>
      </c>
      <c r="CT72" s="151">
        <f t="shared" si="423"/>
        <v>0</v>
      </c>
      <c r="CU72" s="153">
        <f t="shared" si="424"/>
        <v>0</v>
      </c>
      <c r="CV72" s="61"/>
      <c r="CW72" s="106">
        <f t="shared" si="425"/>
        <v>0</v>
      </c>
      <c r="CX72" s="151">
        <f t="shared" si="426"/>
        <v>0</v>
      </c>
      <c r="CY72" s="153">
        <f t="shared" si="427"/>
        <v>0</v>
      </c>
      <c r="CZ72" s="61"/>
      <c r="DA72" s="106">
        <f t="shared" si="428"/>
        <v>0</v>
      </c>
      <c r="DB72" s="151">
        <f t="shared" si="429"/>
        <v>0</v>
      </c>
      <c r="DC72" s="90">
        <f t="shared" si="430"/>
        <v>0</v>
      </c>
      <c r="DD72" s="61"/>
      <c r="DE72" s="106">
        <f t="shared" si="431"/>
        <v>0</v>
      </c>
      <c r="DF72" s="107">
        <f t="shared" si="432"/>
        <v>0</v>
      </c>
      <c r="DG72" s="90">
        <f t="shared" si="433"/>
        <v>0</v>
      </c>
      <c r="DH72" s="61"/>
      <c r="DI72" s="106">
        <f t="shared" si="434"/>
        <v>0</v>
      </c>
      <c r="DJ72" s="107">
        <f t="shared" si="435"/>
        <v>0</v>
      </c>
      <c r="DK72" s="90">
        <f t="shared" si="436"/>
        <v>0</v>
      </c>
      <c r="DL72" s="61"/>
      <c r="DM72" s="106">
        <f t="shared" si="118"/>
        <v>0</v>
      </c>
      <c r="DN72" s="107">
        <f t="shared" si="119"/>
        <v>0</v>
      </c>
      <c r="DO72" s="90">
        <f t="shared" si="120"/>
        <v>0</v>
      </c>
      <c r="DP72" s="61"/>
      <c r="DQ72" s="106">
        <f t="shared" si="437"/>
        <v>0</v>
      </c>
      <c r="DR72" s="107">
        <f t="shared" si="438"/>
        <v>0</v>
      </c>
      <c r="DS72" s="90">
        <f t="shared" si="439"/>
        <v>0</v>
      </c>
      <c r="DT72" s="61"/>
      <c r="DU72" s="106">
        <f t="shared" si="440"/>
        <v>0</v>
      </c>
      <c r="DV72" s="107">
        <f t="shared" si="441"/>
        <v>0</v>
      </c>
      <c r="DW72" s="90">
        <f t="shared" si="442"/>
        <v>0</v>
      </c>
      <c r="DX72" s="61"/>
      <c r="DY72" s="106">
        <f t="shared" si="443"/>
        <v>0</v>
      </c>
      <c r="DZ72" s="107">
        <f t="shared" si="444"/>
        <v>0</v>
      </c>
      <c r="EA72" s="90">
        <f t="shared" si="445"/>
        <v>0</v>
      </c>
      <c r="EB72" s="61"/>
      <c r="EC72" s="106">
        <f t="shared" si="446"/>
        <v>0</v>
      </c>
      <c r="ED72" s="107">
        <f t="shared" si="447"/>
        <v>0</v>
      </c>
      <c r="EE72" s="90">
        <f t="shared" si="448"/>
        <v>0</v>
      </c>
      <c r="EF72" s="61"/>
      <c r="EG72" s="106">
        <f t="shared" si="449"/>
        <v>0</v>
      </c>
      <c r="EH72" s="107">
        <f t="shared" si="450"/>
        <v>0</v>
      </c>
      <c r="EI72" s="90">
        <f t="shared" si="451"/>
        <v>0</v>
      </c>
      <c r="EJ72" s="61"/>
      <c r="EK72" s="106">
        <f t="shared" si="452"/>
        <v>0</v>
      </c>
      <c r="EL72" s="107">
        <f t="shared" si="453"/>
        <v>0</v>
      </c>
      <c r="EM72" s="90">
        <f t="shared" si="454"/>
        <v>0</v>
      </c>
      <c r="EN72" s="61"/>
      <c r="EO72" s="106">
        <f t="shared" si="455"/>
        <v>0</v>
      </c>
      <c r="EP72" s="107">
        <f t="shared" si="456"/>
        <v>0</v>
      </c>
      <c r="EQ72" s="90">
        <f t="shared" si="457"/>
        <v>0</v>
      </c>
      <c r="ER72" s="61"/>
      <c r="ES72" s="106">
        <f t="shared" si="458"/>
        <v>0</v>
      </c>
      <c r="ET72" s="107">
        <f t="shared" si="459"/>
        <v>0</v>
      </c>
      <c r="EU72" s="90">
        <f t="shared" si="460"/>
        <v>0</v>
      </c>
      <c r="EV72" s="61"/>
      <c r="EW72" s="106">
        <f t="shared" si="358"/>
        <v>0</v>
      </c>
      <c r="EX72" s="151">
        <f t="shared" si="359"/>
        <v>0</v>
      </c>
      <c r="EY72" s="152">
        <f t="shared" si="360"/>
        <v>0</v>
      </c>
      <c r="EZ72" s="61"/>
      <c r="FA72" s="106">
        <f t="shared" si="361"/>
        <v>0</v>
      </c>
      <c r="FB72" s="151">
        <f t="shared" si="362"/>
        <v>0</v>
      </c>
      <c r="FC72" s="152">
        <f t="shared" si="363"/>
        <v>0</v>
      </c>
      <c r="FD72" s="61"/>
      <c r="FE72" s="106">
        <f t="shared" si="364"/>
        <v>0</v>
      </c>
      <c r="FF72" s="151">
        <f t="shared" si="365"/>
        <v>0</v>
      </c>
      <c r="FG72" s="152">
        <f t="shared" si="366"/>
        <v>0</v>
      </c>
      <c r="FH72" s="61"/>
      <c r="FI72" s="106">
        <f t="shared" si="367"/>
        <v>0</v>
      </c>
      <c r="FJ72" s="151">
        <f t="shared" si="368"/>
        <v>0</v>
      </c>
      <c r="FK72" s="152">
        <f t="shared" si="369"/>
        <v>0</v>
      </c>
      <c r="FL72" s="61"/>
      <c r="FM72" s="106">
        <f t="shared" si="13"/>
        <v>0</v>
      </c>
      <c r="FN72" s="151">
        <f t="shared" si="14"/>
        <v>0</v>
      </c>
      <c r="FO72" s="152">
        <f t="shared" si="15"/>
        <v>0</v>
      </c>
      <c r="FP72" s="61"/>
      <c r="FQ72" s="106">
        <f t="shared" si="16"/>
        <v>0</v>
      </c>
      <c r="FR72" s="151">
        <f t="shared" si="17"/>
        <v>0</v>
      </c>
      <c r="FS72" s="152">
        <f t="shared" si="18"/>
        <v>0</v>
      </c>
      <c r="FT72" s="61"/>
      <c r="FU72" s="106">
        <f t="shared" si="19"/>
        <v>0</v>
      </c>
      <c r="FV72" s="151">
        <f t="shared" si="20"/>
        <v>0</v>
      </c>
      <c r="FW72" s="152">
        <f t="shared" si="21"/>
        <v>0</v>
      </c>
      <c r="FX72" s="61"/>
      <c r="FY72" s="106">
        <f t="shared" si="22"/>
        <v>0</v>
      </c>
      <c r="FZ72" s="151">
        <f t="shared" si="23"/>
        <v>0</v>
      </c>
      <c r="GA72" s="152">
        <f t="shared" si="24"/>
        <v>0</v>
      </c>
      <c r="GB72" s="61"/>
      <c r="GC72" s="106">
        <f t="shared" si="25"/>
        <v>0</v>
      </c>
      <c r="GD72" s="151">
        <f t="shared" si="26"/>
        <v>0</v>
      </c>
      <c r="GE72" s="152">
        <f t="shared" si="27"/>
        <v>0</v>
      </c>
      <c r="GF72" s="61"/>
      <c r="GG72" s="106">
        <f t="shared" si="28"/>
        <v>0</v>
      </c>
      <c r="GH72" s="151">
        <f t="shared" si="29"/>
        <v>0</v>
      </c>
      <c r="GI72" s="152">
        <f t="shared" si="30"/>
        <v>0</v>
      </c>
      <c r="GJ72" s="61"/>
      <c r="GK72" s="106">
        <f t="shared" si="31"/>
        <v>0</v>
      </c>
      <c r="GL72" s="151">
        <f t="shared" si="32"/>
        <v>0</v>
      </c>
      <c r="GM72" s="152">
        <f t="shared" si="33"/>
        <v>0</v>
      </c>
      <c r="GN72" s="61"/>
      <c r="GO72" s="106">
        <f t="shared" si="34"/>
        <v>0</v>
      </c>
      <c r="GP72" s="151">
        <f t="shared" si="35"/>
        <v>0</v>
      </c>
      <c r="GQ72" s="152">
        <f t="shared" si="36"/>
        <v>0</v>
      </c>
      <c r="GR72" s="61"/>
      <c r="GS72" s="106">
        <f t="shared" si="461"/>
        <v>0</v>
      </c>
      <c r="GT72" s="107">
        <f t="shared" si="462"/>
        <v>0</v>
      </c>
      <c r="GU72" s="90">
        <f t="shared" si="463"/>
        <v>0</v>
      </c>
      <c r="GV72" s="61"/>
      <c r="GW72" s="106">
        <f t="shared" si="464"/>
        <v>0</v>
      </c>
      <c r="GX72" s="107">
        <f t="shared" si="465"/>
        <v>0</v>
      </c>
      <c r="GY72" s="90">
        <f t="shared" si="466"/>
        <v>0</v>
      </c>
      <c r="GZ72" s="61"/>
      <c r="HA72" s="106"/>
      <c r="HB72" s="107">
        <f t="shared" si="467"/>
        <v>0</v>
      </c>
      <c r="HC72" s="90">
        <f t="shared" si="468"/>
        <v>0</v>
      </c>
      <c r="HD72" s="61">
        <f>+ER72+EN72+EJ72+EF72+EB72+DX72+DT72+DP72+DH72+DD72+CZ72+CV72+CR72+CN72+CJ72+CB72+BX72+BT72+BP72+EV72+BL72+BH72+AZ72+AV72+AJ72+AF72+AB72+T72+P72+L72+H72+GV72+GR72+GZ72+EZ72+FD72+FH72</f>
        <v>0</v>
      </c>
      <c r="HE72" s="106">
        <f>+ES72+EO72+EK72+EG72+EC72+DY72+DU72+DQ72+DI72+DE72+DA72+CW72+CS72+CO72+CK72+CC72+BY72+BU72+BQ72+EW72+BM72+BI72+BA72+AW72+AK72+AG72+AC72+U72+Q72+M72+I72+GW72+GS72+HA72+FA72+FE72+FI72</f>
        <v>0</v>
      </c>
      <c r="HF72" s="107">
        <f>+ET72+EP72+EL72+EH72+ED72+DZ72+DV72+DR72+DJ72+DF72+DB72+CX72+CT72+CP72+CL72+CD72+BZ72+BV72+BR72+EX72+BN72+BJ72+BB72+AX72+AL72+AH72+AD72+V72+R72+N72+J72+GX72+GT72+HB72+FB72+FF72+FJ72</f>
        <v>0</v>
      </c>
      <c r="HG72" s="90">
        <f>+EU72+EQ72+EM72+EI72+EE72+EA72+DW72+DS72+DK72+DG72+DC72+CY72+CU72+CQ72+CM72+CE72+CA72+BW72+BS72+EY72+BO72+BK72+BC72+AY72+AM72+AI72+AE72+W72+S72+O72+K72+GY72+GU72+HC72+FK72+FG72+FC72</f>
        <v>0</v>
      </c>
      <c r="HH72" s="61"/>
      <c r="HI72" s="106"/>
      <c r="HJ72" s="107">
        <f t="shared" si="469"/>
        <v>0</v>
      </c>
      <c r="HK72" s="90">
        <f t="shared" si="470"/>
        <v>0</v>
      </c>
    </row>
    <row r="73" spans="1:219" s="42" customFormat="1">
      <c r="A73" s="58">
        <f t="shared" si="155"/>
        <v>60</v>
      </c>
      <c r="C73" s="98"/>
      <c r="D73" s="82"/>
      <c r="E73" s="105">
        <f t="shared" si="370"/>
        <v>0</v>
      </c>
      <c r="F73" s="59"/>
      <c r="G73" s="90"/>
      <c r="H73" s="61"/>
      <c r="I73" s="106">
        <f t="shared" si="371"/>
        <v>0</v>
      </c>
      <c r="J73" s="107">
        <f t="shared" si="372"/>
        <v>0</v>
      </c>
      <c r="K73" s="90">
        <f t="shared" si="373"/>
        <v>0</v>
      </c>
      <c r="L73" s="61"/>
      <c r="M73" s="106">
        <f t="shared" si="374"/>
        <v>0</v>
      </c>
      <c r="N73" s="107">
        <f t="shared" si="375"/>
        <v>0</v>
      </c>
      <c r="O73" s="90">
        <f t="shared" si="376"/>
        <v>0</v>
      </c>
      <c r="P73" s="61"/>
      <c r="Q73" s="106">
        <f t="shared" si="377"/>
        <v>0</v>
      </c>
      <c r="R73" s="107">
        <f t="shared" si="378"/>
        <v>0</v>
      </c>
      <c r="S73" s="90">
        <f t="shared" si="379"/>
        <v>0</v>
      </c>
      <c r="T73" s="61"/>
      <c r="U73" s="106">
        <f t="shared" si="380"/>
        <v>0</v>
      </c>
      <c r="V73" s="107">
        <f t="shared" si="381"/>
        <v>0</v>
      </c>
      <c r="W73" s="90">
        <f t="shared" si="382"/>
        <v>0</v>
      </c>
      <c r="X73" s="61"/>
      <c r="Y73" s="106">
        <f t="shared" si="49"/>
        <v>0</v>
      </c>
      <c r="Z73" s="107">
        <f t="shared" si="50"/>
        <v>0</v>
      </c>
      <c r="AA73" s="90">
        <f t="shared" si="51"/>
        <v>0</v>
      </c>
      <c r="AB73" s="61"/>
      <c r="AC73" s="106">
        <f t="shared" si="383"/>
        <v>0</v>
      </c>
      <c r="AD73" s="107">
        <f t="shared" si="384"/>
        <v>0</v>
      </c>
      <c r="AE73" s="90">
        <f t="shared" si="385"/>
        <v>0</v>
      </c>
      <c r="AF73" s="61"/>
      <c r="AG73" s="106">
        <f t="shared" si="386"/>
        <v>0</v>
      </c>
      <c r="AH73" s="107">
        <f t="shared" si="387"/>
        <v>0</v>
      </c>
      <c r="AI73" s="90">
        <f t="shared" si="388"/>
        <v>0</v>
      </c>
      <c r="AJ73" s="61"/>
      <c r="AK73" s="106">
        <f t="shared" si="389"/>
        <v>0</v>
      </c>
      <c r="AL73" s="107">
        <f t="shared" si="390"/>
        <v>0</v>
      </c>
      <c r="AM73" s="90">
        <f t="shared" si="391"/>
        <v>0</v>
      </c>
      <c r="AN73" s="61"/>
      <c r="AO73" s="106">
        <f t="shared" si="61"/>
        <v>0</v>
      </c>
      <c r="AP73" s="107">
        <f t="shared" si="62"/>
        <v>0</v>
      </c>
      <c r="AQ73" s="90">
        <f t="shared" si="63"/>
        <v>0</v>
      </c>
      <c r="AR73" s="61"/>
      <c r="AS73" s="106">
        <f t="shared" si="64"/>
        <v>0</v>
      </c>
      <c r="AT73" s="107">
        <f t="shared" si="65"/>
        <v>0</v>
      </c>
      <c r="AU73" s="90">
        <f t="shared" si="66"/>
        <v>0</v>
      </c>
      <c r="AV73" s="61"/>
      <c r="AW73" s="106">
        <f t="shared" si="392"/>
        <v>0</v>
      </c>
      <c r="AX73" s="107">
        <f t="shared" si="393"/>
        <v>0</v>
      </c>
      <c r="AY73" s="90">
        <f t="shared" si="394"/>
        <v>0</v>
      </c>
      <c r="AZ73" s="61"/>
      <c r="BA73" s="106">
        <f t="shared" si="395"/>
        <v>0</v>
      </c>
      <c r="BB73" s="107">
        <f t="shared" si="396"/>
        <v>0</v>
      </c>
      <c r="BC73" s="90">
        <f t="shared" si="397"/>
        <v>0</v>
      </c>
      <c r="BD73" s="61"/>
      <c r="BE73" s="106">
        <f t="shared" si="73"/>
        <v>0</v>
      </c>
      <c r="BF73" s="107">
        <f t="shared" si="74"/>
        <v>0</v>
      </c>
      <c r="BG73" s="90">
        <f t="shared" si="75"/>
        <v>0</v>
      </c>
      <c r="BH73" s="61"/>
      <c r="BI73" s="106">
        <f t="shared" si="398"/>
        <v>0</v>
      </c>
      <c r="BJ73" s="107">
        <f t="shared" si="399"/>
        <v>0</v>
      </c>
      <c r="BK73" s="90">
        <f t="shared" si="400"/>
        <v>0</v>
      </c>
      <c r="BL73" s="61"/>
      <c r="BM73" s="106">
        <f t="shared" si="401"/>
        <v>0</v>
      </c>
      <c r="BN73" s="107">
        <f t="shared" si="402"/>
        <v>0</v>
      </c>
      <c r="BO73" s="90">
        <f t="shared" si="403"/>
        <v>0</v>
      </c>
      <c r="BP73" s="61"/>
      <c r="BQ73" s="106">
        <f t="shared" si="404"/>
        <v>0</v>
      </c>
      <c r="BR73" s="151">
        <f t="shared" si="405"/>
        <v>0</v>
      </c>
      <c r="BS73" s="153">
        <f t="shared" si="406"/>
        <v>0</v>
      </c>
      <c r="BT73" s="61"/>
      <c r="BU73" s="106">
        <f t="shared" si="407"/>
        <v>0</v>
      </c>
      <c r="BV73" s="151">
        <f t="shared" si="408"/>
        <v>0</v>
      </c>
      <c r="BW73" s="153">
        <f t="shared" si="409"/>
        <v>0</v>
      </c>
      <c r="BX73" s="61"/>
      <c r="BY73" s="106">
        <f t="shared" si="410"/>
        <v>0</v>
      </c>
      <c r="BZ73" s="151">
        <f t="shared" si="411"/>
        <v>0</v>
      </c>
      <c r="CA73" s="153">
        <f t="shared" si="412"/>
        <v>0</v>
      </c>
      <c r="CB73" s="61"/>
      <c r="CC73" s="106">
        <f t="shared" si="413"/>
        <v>0</v>
      </c>
      <c r="CD73" s="151">
        <f t="shared" si="414"/>
        <v>0</v>
      </c>
      <c r="CE73" s="153">
        <f t="shared" si="415"/>
        <v>0</v>
      </c>
      <c r="CF73" s="61"/>
      <c r="CG73" s="106">
        <f t="shared" si="94"/>
        <v>0</v>
      </c>
      <c r="CH73" s="151">
        <f t="shared" si="95"/>
        <v>0</v>
      </c>
      <c r="CI73" s="153">
        <f t="shared" si="96"/>
        <v>0</v>
      </c>
      <c r="CJ73" s="61"/>
      <c r="CK73" s="106">
        <f t="shared" si="416"/>
        <v>0</v>
      </c>
      <c r="CL73" s="151">
        <f t="shared" si="417"/>
        <v>0</v>
      </c>
      <c r="CM73" s="153">
        <f t="shared" si="418"/>
        <v>0</v>
      </c>
      <c r="CN73" s="61"/>
      <c r="CO73" s="106">
        <f t="shared" si="419"/>
        <v>0</v>
      </c>
      <c r="CP73" s="151">
        <f t="shared" si="420"/>
        <v>0</v>
      </c>
      <c r="CQ73" s="153">
        <f t="shared" si="421"/>
        <v>0</v>
      </c>
      <c r="CR73" s="61"/>
      <c r="CS73" s="106">
        <f t="shared" si="422"/>
        <v>0</v>
      </c>
      <c r="CT73" s="151">
        <f t="shared" si="423"/>
        <v>0</v>
      </c>
      <c r="CU73" s="153">
        <f t="shared" si="424"/>
        <v>0</v>
      </c>
      <c r="CV73" s="61"/>
      <c r="CW73" s="106">
        <f t="shared" si="425"/>
        <v>0</v>
      </c>
      <c r="CX73" s="151">
        <f t="shared" si="426"/>
        <v>0</v>
      </c>
      <c r="CY73" s="153">
        <f t="shared" si="427"/>
        <v>0</v>
      </c>
      <c r="CZ73" s="61"/>
      <c r="DA73" s="106">
        <f t="shared" si="428"/>
        <v>0</v>
      </c>
      <c r="DB73" s="151">
        <f t="shared" si="429"/>
        <v>0</v>
      </c>
      <c r="DC73" s="90">
        <f t="shared" si="430"/>
        <v>0</v>
      </c>
      <c r="DD73" s="61"/>
      <c r="DE73" s="106">
        <f t="shared" si="431"/>
        <v>0</v>
      </c>
      <c r="DF73" s="107">
        <f t="shared" si="432"/>
        <v>0</v>
      </c>
      <c r="DG73" s="90">
        <f t="shared" si="433"/>
        <v>0</v>
      </c>
      <c r="DH73" s="61"/>
      <c r="DI73" s="106">
        <f t="shared" si="434"/>
        <v>0</v>
      </c>
      <c r="DJ73" s="107">
        <f t="shared" si="435"/>
        <v>0</v>
      </c>
      <c r="DK73" s="90">
        <f t="shared" si="436"/>
        <v>0</v>
      </c>
      <c r="DL73" s="61"/>
      <c r="DM73" s="106">
        <f t="shared" si="118"/>
        <v>0</v>
      </c>
      <c r="DN73" s="107">
        <f t="shared" si="119"/>
        <v>0</v>
      </c>
      <c r="DO73" s="90">
        <f t="shared" si="120"/>
        <v>0</v>
      </c>
      <c r="DP73" s="61"/>
      <c r="DQ73" s="106">
        <f t="shared" si="437"/>
        <v>0</v>
      </c>
      <c r="DR73" s="107">
        <f t="shared" si="438"/>
        <v>0</v>
      </c>
      <c r="DS73" s="90">
        <f t="shared" si="439"/>
        <v>0</v>
      </c>
      <c r="DT73" s="61"/>
      <c r="DU73" s="106">
        <f t="shared" si="440"/>
        <v>0</v>
      </c>
      <c r="DV73" s="107">
        <f t="shared" si="441"/>
        <v>0</v>
      </c>
      <c r="DW73" s="90">
        <f t="shared" si="442"/>
        <v>0</v>
      </c>
      <c r="DX73" s="61"/>
      <c r="DY73" s="106">
        <f t="shared" si="443"/>
        <v>0</v>
      </c>
      <c r="DZ73" s="107">
        <f t="shared" si="444"/>
        <v>0</v>
      </c>
      <c r="EA73" s="90">
        <f t="shared" si="445"/>
        <v>0</v>
      </c>
      <c r="EB73" s="61"/>
      <c r="EC73" s="106">
        <f t="shared" si="446"/>
        <v>0</v>
      </c>
      <c r="ED73" s="107">
        <f t="shared" si="447"/>
        <v>0</v>
      </c>
      <c r="EE73" s="90">
        <f t="shared" si="448"/>
        <v>0</v>
      </c>
      <c r="EF73" s="61"/>
      <c r="EG73" s="106">
        <f t="shared" si="449"/>
        <v>0</v>
      </c>
      <c r="EH73" s="107">
        <f t="shared" si="450"/>
        <v>0</v>
      </c>
      <c r="EI73" s="90">
        <f t="shared" si="451"/>
        <v>0</v>
      </c>
      <c r="EJ73" s="61"/>
      <c r="EK73" s="106">
        <f t="shared" si="452"/>
        <v>0</v>
      </c>
      <c r="EL73" s="107">
        <f t="shared" si="453"/>
        <v>0</v>
      </c>
      <c r="EM73" s="90">
        <f t="shared" si="454"/>
        <v>0</v>
      </c>
      <c r="EN73" s="61"/>
      <c r="EO73" s="106">
        <f t="shared" si="455"/>
        <v>0</v>
      </c>
      <c r="EP73" s="107">
        <f t="shared" si="456"/>
        <v>0</v>
      </c>
      <c r="EQ73" s="90">
        <f t="shared" si="457"/>
        <v>0</v>
      </c>
      <c r="ER73" s="61"/>
      <c r="ES73" s="106">
        <f t="shared" si="458"/>
        <v>0</v>
      </c>
      <c r="ET73" s="107">
        <f t="shared" si="459"/>
        <v>0</v>
      </c>
      <c r="EU73" s="90">
        <f t="shared" si="460"/>
        <v>0</v>
      </c>
      <c r="EV73" s="61"/>
      <c r="EW73" s="106">
        <f t="shared" si="358"/>
        <v>0</v>
      </c>
      <c r="EX73" s="151">
        <f t="shared" si="359"/>
        <v>0</v>
      </c>
      <c r="EY73" s="152">
        <f t="shared" si="360"/>
        <v>0</v>
      </c>
      <c r="EZ73" s="61"/>
      <c r="FA73" s="106">
        <f t="shared" si="361"/>
        <v>0</v>
      </c>
      <c r="FB73" s="151">
        <f t="shared" si="362"/>
        <v>0</v>
      </c>
      <c r="FC73" s="152">
        <f t="shared" si="363"/>
        <v>0</v>
      </c>
      <c r="FD73" s="61"/>
      <c r="FE73" s="106">
        <f t="shared" si="364"/>
        <v>0</v>
      </c>
      <c r="FF73" s="151">
        <f t="shared" si="365"/>
        <v>0</v>
      </c>
      <c r="FG73" s="152">
        <f t="shared" si="366"/>
        <v>0</v>
      </c>
      <c r="FH73" s="61"/>
      <c r="FI73" s="106">
        <f t="shared" si="367"/>
        <v>0</v>
      </c>
      <c r="FJ73" s="151">
        <f t="shared" si="368"/>
        <v>0</v>
      </c>
      <c r="FK73" s="152">
        <f t="shared" si="369"/>
        <v>0</v>
      </c>
      <c r="FL73" s="61"/>
      <c r="FM73" s="106">
        <f t="shared" si="13"/>
        <v>0</v>
      </c>
      <c r="FN73" s="151">
        <f t="shared" si="14"/>
        <v>0</v>
      </c>
      <c r="FO73" s="152">
        <f t="shared" si="15"/>
        <v>0</v>
      </c>
      <c r="FP73" s="61"/>
      <c r="FQ73" s="106">
        <f t="shared" si="16"/>
        <v>0</v>
      </c>
      <c r="FR73" s="151">
        <f t="shared" si="17"/>
        <v>0</v>
      </c>
      <c r="FS73" s="152">
        <f t="shared" si="18"/>
        <v>0</v>
      </c>
      <c r="FT73" s="61"/>
      <c r="FU73" s="106">
        <f t="shared" si="19"/>
        <v>0</v>
      </c>
      <c r="FV73" s="151">
        <f t="shared" si="20"/>
        <v>0</v>
      </c>
      <c r="FW73" s="152">
        <f t="shared" si="21"/>
        <v>0</v>
      </c>
      <c r="FX73" s="61"/>
      <c r="FY73" s="106">
        <f t="shared" si="22"/>
        <v>0</v>
      </c>
      <c r="FZ73" s="151">
        <f t="shared" si="23"/>
        <v>0</v>
      </c>
      <c r="GA73" s="152">
        <f t="shared" si="24"/>
        <v>0</v>
      </c>
      <c r="GB73" s="61"/>
      <c r="GC73" s="106">
        <f t="shared" si="25"/>
        <v>0</v>
      </c>
      <c r="GD73" s="151">
        <f t="shared" si="26"/>
        <v>0</v>
      </c>
      <c r="GE73" s="152">
        <f t="shared" si="27"/>
        <v>0</v>
      </c>
      <c r="GF73" s="61"/>
      <c r="GG73" s="106">
        <f t="shared" si="28"/>
        <v>0</v>
      </c>
      <c r="GH73" s="151">
        <f t="shared" si="29"/>
        <v>0</v>
      </c>
      <c r="GI73" s="152">
        <f t="shared" si="30"/>
        <v>0</v>
      </c>
      <c r="GJ73" s="61"/>
      <c r="GK73" s="106">
        <f t="shared" si="31"/>
        <v>0</v>
      </c>
      <c r="GL73" s="151">
        <f t="shared" si="32"/>
        <v>0</v>
      </c>
      <c r="GM73" s="152">
        <f t="shared" si="33"/>
        <v>0</v>
      </c>
      <c r="GN73" s="61"/>
      <c r="GO73" s="106">
        <f t="shared" si="34"/>
        <v>0</v>
      </c>
      <c r="GP73" s="151">
        <f t="shared" si="35"/>
        <v>0</v>
      </c>
      <c r="GQ73" s="152">
        <f t="shared" si="36"/>
        <v>0</v>
      </c>
      <c r="GR73" s="61"/>
      <c r="GS73" s="106">
        <f t="shared" si="461"/>
        <v>0</v>
      </c>
      <c r="GT73" s="107">
        <f t="shared" si="462"/>
        <v>0</v>
      </c>
      <c r="GU73" s="90">
        <f t="shared" si="463"/>
        <v>0</v>
      </c>
      <c r="GV73" s="61"/>
      <c r="GW73" s="106">
        <f t="shared" si="464"/>
        <v>0</v>
      </c>
      <c r="GX73" s="107">
        <f t="shared" si="465"/>
        <v>0</v>
      </c>
      <c r="GY73" s="90">
        <f t="shared" si="466"/>
        <v>0</v>
      </c>
      <c r="GZ73" s="61"/>
      <c r="HA73" s="106"/>
      <c r="HB73" s="107">
        <f t="shared" si="467"/>
        <v>0</v>
      </c>
      <c r="HC73" s="90">
        <f t="shared" si="468"/>
        <v>0</v>
      </c>
      <c r="HD73" s="61">
        <f>+ER73+EN73+EJ73+EF73+EB73+DX73+DT73+DP73+DH73+DD73+CZ73+CV73+CR73+CN73+CJ73+CB73+BX73+BT73+BP73+EV73+BL73+BH73+AZ73+AV73+AJ73+AF73+AB73+T73+P73+L73+H73+GV73+GR73+GZ73+EZ73+FD73+FH73</f>
        <v>0</v>
      </c>
      <c r="HE73" s="106">
        <f>+ES73+EO73+EK73+EG73+EC73+DY73+DU73+DQ73+DI73+DE73+DA73+CW73+CS73+CO73+CK73+CC73+BY73+BU73+BQ73+EW73+BM73+BI73+BA73+AW73+AK73+AG73+AC73+U73+Q73+M73+I73+GW73+GS73+HA73+FA73+FE73+FI73</f>
        <v>0</v>
      </c>
      <c r="HF73" s="107">
        <f>+ET73+EP73+EL73+EH73+ED73+DZ73+DV73+DR73+DJ73+DF73+DB73+CX73+CT73+CP73+CL73+CD73+BZ73+BV73+BR73+EX73+BN73+BJ73+BB73+AX73+AL73+AH73+AD73+V73+R73+N73+J73+GX73+GT73+HB73+FB73+FF73+FJ73</f>
        <v>0</v>
      </c>
      <c r="HG73" s="90">
        <f>+EU73+EQ73+EM73+EI73+EE73+EA73+DW73+DS73+DK73+DG73+DC73+CY73+CU73+CQ73+CM73+CE73+CA73+BW73+BS73+EY73+BO73+BK73+BC73+AY73+AM73+AI73+AE73+W73+S73+O73+K73+GY73+GU73+HC73+FK73+FG73+FC73</f>
        <v>0</v>
      </c>
      <c r="HH73" s="61"/>
      <c r="HI73" s="106"/>
      <c r="HJ73" s="107">
        <f t="shared" si="469"/>
        <v>0</v>
      </c>
      <c r="HK73" s="90">
        <f t="shared" si="470"/>
        <v>0</v>
      </c>
    </row>
    <row r="74" spans="1:219" s="42" customFormat="1">
      <c r="A74" s="58">
        <f t="shared" si="155"/>
        <v>61</v>
      </c>
      <c r="C74" s="98"/>
      <c r="D74" s="82"/>
      <c r="E74" s="105">
        <f t="shared" si="370"/>
        <v>0</v>
      </c>
      <c r="F74" s="59"/>
      <c r="G74" s="90"/>
      <c r="H74" s="61"/>
      <c r="I74" s="106">
        <f t="shared" si="371"/>
        <v>0</v>
      </c>
      <c r="J74" s="107">
        <f t="shared" si="372"/>
        <v>0</v>
      </c>
      <c r="K74" s="90">
        <f t="shared" si="373"/>
        <v>0</v>
      </c>
      <c r="L74" s="61"/>
      <c r="M74" s="106">
        <f t="shared" si="374"/>
        <v>0</v>
      </c>
      <c r="N74" s="107">
        <f t="shared" si="375"/>
        <v>0</v>
      </c>
      <c r="O74" s="90">
        <f t="shared" si="376"/>
        <v>0</v>
      </c>
      <c r="P74" s="61"/>
      <c r="Q74" s="106">
        <f t="shared" si="377"/>
        <v>0</v>
      </c>
      <c r="R74" s="107">
        <f t="shared" si="378"/>
        <v>0</v>
      </c>
      <c r="S74" s="90">
        <f t="shared" si="379"/>
        <v>0</v>
      </c>
      <c r="T74" s="61"/>
      <c r="U74" s="106">
        <f t="shared" si="380"/>
        <v>0</v>
      </c>
      <c r="V74" s="107">
        <f t="shared" si="381"/>
        <v>0</v>
      </c>
      <c r="W74" s="90">
        <f t="shared" si="382"/>
        <v>0</v>
      </c>
      <c r="X74" s="61"/>
      <c r="Y74" s="106">
        <f t="shared" si="49"/>
        <v>0</v>
      </c>
      <c r="Z74" s="107">
        <f t="shared" si="50"/>
        <v>0</v>
      </c>
      <c r="AA74" s="90">
        <f t="shared" si="51"/>
        <v>0</v>
      </c>
      <c r="AB74" s="61"/>
      <c r="AC74" s="106">
        <f t="shared" si="383"/>
        <v>0</v>
      </c>
      <c r="AD74" s="107">
        <f t="shared" si="384"/>
        <v>0</v>
      </c>
      <c r="AE74" s="90">
        <f t="shared" si="385"/>
        <v>0</v>
      </c>
      <c r="AF74" s="61"/>
      <c r="AG74" s="106">
        <f t="shared" si="386"/>
        <v>0</v>
      </c>
      <c r="AH74" s="107">
        <f t="shared" si="387"/>
        <v>0</v>
      </c>
      <c r="AI74" s="90">
        <f t="shared" si="388"/>
        <v>0</v>
      </c>
      <c r="AJ74" s="61"/>
      <c r="AK74" s="106">
        <f t="shared" si="389"/>
        <v>0</v>
      </c>
      <c r="AL74" s="107">
        <f t="shared" si="390"/>
        <v>0</v>
      </c>
      <c r="AM74" s="90">
        <f t="shared" si="391"/>
        <v>0</v>
      </c>
      <c r="AN74" s="61"/>
      <c r="AO74" s="106">
        <f t="shared" si="61"/>
        <v>0</v>
      </c>
      <c r="AP74" s="107">
        <f t="shared" si="62"/>
        <v>0</v>
      </c>
      <c r="AQ74" s="90">
        <f t="shared" si="63"/>
        <v>0</v>
      </c>
      <c r="AR74" s="61"/>
      <c r="AS74" s="106">
        <f t="shared" si="64"/>
        <v>0</v>
      </c>
      <c r="AT74" s="107">
        <f t="shared" si="65"/>
        <v>0</v>
      </c>
      <c r="AU74" s="90">
        <f t="shared" si="66"/>
        <v>0</v>
      </c>
      <c r="AV74" s="61"/>
      <c r="AW74" s="106">
        <f t="shared" si="392"/>
        <v>0</v>
      </c>
      <c r="AX74" s="107">
        <f t="shared" si="393"/>
        <v>0</v>
      </c>
      <c r="AY74" s="90">
        <f t="shared" si="394"/>
        <v>0</v>
      </c>
      <c r="AZ74" s="61"/>
      <c r="BA74" s="106">
        <f t="shared" si="395"/>
        <v>0</v>
      </c>
      <c r="BB74" s="107">
        <f t="shared" si="396"/>
        <v>0</v>
      </c>
      <c r="BC74" s="90">
        <f t="shared" si="397"/>
        <v>0</v>
      </c>
      <c r="BD74" s="61"/>
      <c r="BE74" s="106">
        <f t="shared" si="73"/>
        <v>0</v>
      </c>
      <c r="BF74" s="107">
        <f t="shared" si="74"/>
        <v>0</v>
      </c>
      <c r="BG74" s="90">
        <f t="shared" si="75"/>
        <v>0</v>
      </c>
      <c r="BH74" s="61"/>
      <c r="BI74" s="106">
        <f t="shared" si="398"/>
        <v>0</v>
      </c>
      <c r="BJ74" s="107">
        <f t="shared" si="399"/>
        <v>0</v>
      </c>
      <c r="BK74" s="90">
        <f t="shared" si="400"/>
        <v>0</v>
      </c>
      <c r="BL74" s="61"/>
      <c r="BM74" s="106">
        <f t="shared" si="401"/>
        <v>0</v>
      </c>
      <c r="BN74" s="107">
        <f t="shared" si="402"/>
        <v>0</v>
      </c>
      <c r="BO74" s="90">
        <f t="shared" si="403"/>
        <v>0</v>
      </c>
      <c r="BP74" s="61"/>
      <c r="BQ74" s="106">
        <f t="shared" si="404"/>
        <v>0</v>
      </c>
      <c r="BR74" s="151">
        <f t="shared" si="405"/>
        <v>0</v>
      </c>
      <c r="BS74" s="153">
        <f t="shared" si="406"/>
        <v>0</v>
      </c>
      <c r="BT74" s="61"/>
      <c r="BU74" s="106">
        <f t="shared" si="407"/>
        <v>0</v>
      </c>
      <c r="BV74" s="151">
        <f t="shared" si="408"/>
        <v>0</v>
      </c>
      <c r="BW74" s="153">
        <f t="shared" si="409"/>
        <v>0</v>
      </c>
      <c r="BX74" s="61"/>
      <c r="BY74" s="106">
        <f t="shared" si="410"/>
        <v>0</v>
      </c>
      <c r="BZ74" s="151">
        <f t="shared" si="411"/>
        <v>0</v>
      </c>
      <c r="CA74" s="153">
        <f t="shared" si="412"/>
        <v>0</v>
      </c>
      <c r="CB74" s="61"/>
      <c r="CC74" s="106">
        <f t="shared" si="413"/>
        <v>0</v>
      </c>
      <c r="CD74" s="151">
        <f t="shared" si="414"/>
        <v>0</v>
      </c>
      <c r="CE74" s="153">
        <f t="shared" si="415"/>
        <v>0</v>
      </c>
      <c r="CF74" s="61"/>
      <c r="CG74" s="106">
        <f t="shared" si="94"/>
        <v>0</v>
      </c>
      <c r="CH74" s="151">
        <f t="shared" si="95"/>
        <v>0</v>
      </c>
      <c r="CI74" s="153">
        <f t="shared" si="96"/>
        <v>0</v>
      </c>
      <c r="CJ74" s="61"/>
      <c r="CK74" s="106">
        <f t="shared" si="416"/>
        <v>0</v>
      </c>
      <c r="CL74" s="151">
        <f t="shared" si="417"/>
        <v>0</v>
      </c>
      <c r="CM74" s="153">
        <f t="shared" si="418"/>
        <v>0</v>
      </c>
      <c r="CN74" s="61"/>
      <c r="CO74" s="106">
        <f t="shared" si="419"/>
        <v>0</v>
      </c>
      <c r="CP74" s="151">
        <f t="shared" si="420"/>
        <v>0</v>
      </c>
      <c r="CQ74" s="153">
        <f t="shared" si="421"/>
        <v>0</v>
      </c>
      <c r="CR74" s="61"/>
      <c r="CS74" s="106">
        <f t="shared" si="422"/>
        <v>0</v>
      </c>
      <c r="CT74" s="151">
        <f t="shared" si="423"/>
        <v>0</v>
      </c>
      <c r="CU74" s="153">
        <f t="shared" si="424"/>
        <v>0</v>
      </c>
      <c r="CV74" s="61"/>
      <c r="CW74" s="106">
        <f t="shared" si="425"/>
        <v>0</v>
      </c>
      <c r="CX74" s="151">
        <f t="shared" si="426"/>
        <v>0</v>
      </c>
      <c r="CY74" s="153">
        <f t="shared" si="427"/>
        <v>0</v>
      </c>
      <c r="CZ74" s="61"/>
      <c r="DA74" s="106">
        <f t="shared" si="428"/>
        <v>0</v>
      </c>
      <c r="DB74" s="151">
        <f t="shared" si="429"/>
        <v>0</v>
      </c>
      <c r="DC74" s="90">
        <f t="shared" si="430"/>
        <v>0</v>
      </c>
      <c r="DD74" s="61"/>
      <c r="DE74" s="106">
        <f t="shared" si="431"/>
        <v>0</v>
      </c>
      <c r="DF74" s="107">
        <f t="shared" si="432"/>
        <v>0</v>
      </c>
      <c r="DG74" s="90">
        <f t="shared" si="433"/>
        <v>0</v>
      </c>
      <c r="DH74" s="61"/>
      <c r="DI74" s="106">
        <f t="shared" si="434"/>
        <v>0</v>
      </c>
      <c r="DJ74" s="107">
        <f t="shared" si="435"/>
        <v>0</v>
      </c>
      <c r="DK74" s="90">
        <f t="shared" si="436"/>
        <v>0</v>
      </c>
      <c r="DL74" s="61"/>
      <c r="DM74" s="106">
        <f t="shared" si="118"/>
        <v>0</v>
      </c>
      <c r="DN74" s="107">
        <f t="shared" si="119"/>
        <v>0</v>
      </c>
      <c r="DO74" s="90">
        <f t="shared" si="120"/>
        <v>0</v>
      </c>
      <c r="DP74" s="61"/>
      <c r="DQ74" s="106">
        <f t="shared" si="437"/>
        <v>0</v>
      </c>
      <c r="DR74" s="107">
        <f t="shared" si="438"/>
        <v>0</v>
      </c>
      <c r="DS74" s="90">
        <f t="shared" si="439"/>
        <v>0</v>
      </c>
      <c r="DT74" s="61"/>
      <c r="DU74" s="106">
        <f t="shared" si="440"/>
        <v>0</v>
      </c>
      <c r="DV74" s="107">
        <f t="shared" si="441"/>
        <v>0</v>
      </c>
      <c r="DW74" s="90">
        <f t="shared" si="442"/>
        <v>0</v>
      </c>
      <c r="DX74" s="61"/>
      <c r="DY74" s="106">
        <f t="shared" si="443"/>
        <v>0</v>
      </c>
      <c r="DZ74" s="107">
        <f t="shared" si="444"/>
        <v>0</v>
      </c>
      <c r="EA74" s="90">
        <f t="shared" si="445"/>
        <v>0</v>
      </c>
      <c r="EB74" s="61"/>
      <c r="EC74" s="106">
        <f t="shared" si="446"/>
        <v>0</v>
      </c>
      <c r="ED74" s="107">
        <f t="shared" si="447"/>
        <v>0</v>
      </c>
      <c r="EE74" s="90">
        <f t="shared" si="448"/>
        <v>0</v>
      </c>
      <c r="EF74" s="61"/>
      <c r="EG74" s="106">
        <f t="shared" si="449"/>
        <v>0</v>
      </c>
      <c r="EH74" s="107">
        <f t="shared" si="450"/>
        <v>0</v>
      </c>
      <c r="EI74" s="90">
        <f t="shared" si="451"/>
        <v>0</v>
      </c>
      <c r="EJ74" s="61"/>
      <c r="EK74" s="106">
        <f t="shared" si="452"/>
        <v>0</v>
      </c>
      <c r="EL74" s="107">
        <f t="shared" si="453"/>
        <v>0</v>
      </c>
      <c r="EM74" s="90">
        <f t="shared" si="454"/>
        <v>0</v>
      </c>
      <c r="EN74" s="61"/>
      <c r="EO74" s="106">
        <f t="shared" si="455"/>
        <v>0</v>
      </c>
      <c r="EP74" s="107">
        <f t="shared" si="456"/>
        <v>0</v>
      </c>
      <c r="EQ74" s="90">
        <f t="shared" si="457"/>
        <v>0</v>
      </c>
      <c r="ER74" s="61"/>
      <c r="ES74" s="106">
        <f t="shared" si="458"/>
        <v>0</v>
      </c>
      <c r="ET74" s="107">
        <f t="shared" si="459"/>
        <v>0</v>
      </c>
      <c r="EU74" s="90">
        <f t="shared" si="460"/>
        <v>0</v>
      </c>
      <c r="EV74" s="61"/>
      <c r="EW74" s="106">
        <f t="shared" si="358"/>
        <v>0</v>
      </c>
      <c r="EX74" s="151">
        <f t="shared" si="359"/>
        <v>0</v>
      </c>
      <c r="EY74" s="152">
        <f t="shared" si="360"/>
        <v>0</v>
      </c>
      <c r="EZ74" s="61"/>
      <c r="FA74" s="106">
        <f t="shared" si="361"/>
        <v>0</v>
      </c>
      <c r="FB74" s="151">
        <f t="shared" si="362"/>
        <v>0</v>
      </c>
      <c r="FC74" s="152">
        <f t="shared" si="363"/>
        <v>0</v>
      </c>
      <c r="FD74" s="61"/>
      <c r="FE74" s="106">
        <f t="shared" si="364"/>
        <v>0</v>
      </c>
      <c r="FF74" s="151">
        <f t="shared" si="365"/>
        <v>0</v>
      </c>
      <c r="FG74" s="152">
        <f t="shared" si="366"/>
        <v>0</v>
      </c>
      <c r="FH74" s="61"/>
      <c r="FI74" s="106">
        <f t="shared" si="367"/>
        <v>0</v>
      </c>
      <c r="FJ74" s="151">
        <f t="shared" si="368"/>
        <v>0</v>
      </c>
      <c r="FK74" s="152">
        <f t="shared" si="369"/>
        <v>0</v>
      </c>
      <c r="FL74" s="61"/>
      <c r="FM74" s="106">
        <f t="shared" si="13"/>
        <v>0</v>
      </c>
      <c r="FN74" s="151">
        <f t="shared" si="14"/>
        <v>0</v>
      </c>
      <c r="FO74" s="152">
        <f t="shared" si="15"/>
        <v>0</v>
      </c>
      <c r="FP74" s="61"/>
      <c r="FQ74" s="106">
        <f t="shared" si="16"/>
        <v>0</v>
      </c>
      <c r="FR74" s="151">
        <f t="shared" si="17"/>
        <v>0</v>
      </c>
      <c r="FS74" s="152">
        <f t="shared" si="18"/>
        <v>0</v>
      </c>
      <c r="FT74" s="61"/>
      <c r="FU74" s="106">
        <f t="shared" si="19"/>
        <v>0</v>
      </c>
      <c r="FV74" s="151">
        <f t="shared" si="20"/>
        <v>0</v>
      </c>
      <c r="FW74" s="152">
        <f t="shared" si="21"/>
        <v>0</v>
      </c>
      <c r="FX74" s="61"/>
      <c r="FY74" s="106">
        <f t="shared" si="22"/>
        <v>0</v>
      </c>
      <c r="FZ74" s="151">
        <f t="shared" si="23"/>
        <v>0</v>
      </c>
      <c r="GA74" s="152">
        <f t="shared" si="24"/>
        <v>0</v>
      </c>
      <c r="GB74" s="61"/>
      <c r="GC74" s="106">
        <f t="shared" si="25"/>
        <v>0</v>
      </c>
      <c r="GD74" s="151">
        <f t="shared" si="26"/>
        <v>0</v>
      </c>
      <c r="GE74" s="152">
        <f t="shared" si="27"/>
        <v>0</v>
      </c>
      <c r="GF74" s="61"/>
      <c r="GG74" s="106">
        <f t="shared" si="28"/>
        <v>0</v>
      </c>
      <c r="GH74" s="151">
        <f t="shared" si="29"/>
        <v>0</v>
      </c>
      <c r="GI74" s="152">
        <f t="shared" si="30"/>
        <v>0</v>
      </c>
      <c r="GJ74" s="61"/>
      <c r="GK74" s="106">
        <f t="shared" si="31"/>
        <v>0</v>
      </c>
      <c r="GL74" s="151">
        <f t="shared" si="32"/>
        <v>0</v>
      </c>
      <c r="GM74" s="152">
        <f t="shared" si="33"/>
        <v>0</v>
      </c>
      <c r="GN74" s="61"/>
      <c r="GO74" s="106">
        <f t="shared" si="34"/>
        <v>0</v>
      </c>
      <c r="GP74" s="151">
        <f t="shared" si="35"/>
        <v>0</v>
      </c>
      <c r="GQ74" s="152">
        <f t="shared" si="36"/>
        <v>0</v>
      </c>
      <c r="GR74" s="61"/>
      <c r="GS74" s="106">
        <f t="shared" si="461"/>
        <v>0</v>
      </c>
      <c r="GT74" s="107">
        <f t="shared" si="462"/>
        <v>0</v>
      </c>
      <c r="GU74" s="90">
        <f t="shared" si="463"/>
        <v>0</v>
      </c>
      <c r="GV74" s="61"/>
      <c r="GW74" s="106">
        <f t="shared" si="464"/>
        <v>0</v>
      </c>
      <c r="GX74" s="107">
        <f t="shared" si="465"/>
        <v>0</v>
      </c>
      <c r="GY74" s="90">
        <f t="shared" si="466"/>
        <v>0</v>
      </c>
      <c r="GZ74" s="61"/>
      <c r="HA74" s="106"/>
      <c r="HB74" s="107">
        <f t="shared" si="467"/>
        <v>0</v>
      </c>
      <c r="HC74" s="90">
        <f t="shared" si="468"/>
        <v>0</v>
      </c>
      <c r="HD74" s="61">
        <f>+ER74+EN74+EJ74+EF74+EB74+DX74+DT74+DP74+DH74+DD74+CZ74+CV74+CR74+CN74+CJ74+CB74+BX74+BT74+BP74+EV74+BL74+BH74+AZ74+AV74+AJ74+AF74+AB74+T74+P74+L74+H74+GV74+GR74+GZ74+EZ74+FD74+FH74</f>
        <v>0</v>
      </c>
      <c r="HE74" s="106">
        <f>+ES74+EO74+EK74+EG74+EC74+DY74+DU74+DQ74+DI74+DE74+DA74+CW74+CS74+CO74+CK74+CC74+BY74+BU74+BQ74+EW74+BM74+BI74+BA74+AW74+AK74+AG74+AC74+U74+Q74+M74+I74+GW74+GS74+HA74+FA74+FE74+FI74</f>
        <v>0</v>
      </c>
      <c r="HF74" s="107">
        <f>+ET74+EP74+EL74+EH74+ED74+DZ74+DV74+DR74+DJ74+DF74+DB74+CX74+CT74+CP74+CL74+CD74+BZ74+BV74+BR74+EX74+BN74+BJ74+BB74+AX74+AL74+AH74+AD74+V74+R74+N74+J74+GX74+GT74+HB74+FB74+FF74+FJ74</f>
        <v>0</v>
      </c>
      <c r="HG74" s="90">
        <f>+EU74+EQ74+EM74+EI74+EE74+EA74+DW74+DS74+DK74+DG74+DC74+CY74+CU74+CQ74+CM74+CE74+CA74+BW74+BS74+EY74+BO74+BK74+BC74+AY74+AM74+AI74+AE74+W74+S74+O74+K74+GY74+GU74+HC74+FK74+FG74+FC74</f>
        <v>0</v>
      </c>
      <c r="HH74" s="61"/>
      <c r="HI74" s="106"/>
      <c r="HJ74" s="107">
        <f t="shared" si="469"/>
        <v>0</v>
      </c>
      <c r="HK74" s="90">
        <f t="shared" si="470"/>
        <v>0</v>
      </c>
    </row>
    <row r="75" spans="1:219" s="42" customFormat="1">
      <c r="A75" s="58">
        <f t="shared" si="155"/>
        <v>62</v>
      </c>
      <c r="C75" s="98"/>
      <c r="D75" s="82"/>
      <c r="E75" s="105">
        <f t="shared" si="370"/>
        <v>0</v>
      </c>
      <c r="F75" s="59"/>
      <c r="G75" s="90"/>
      <c r="H75" s="61"/>
      <c r="I75" s="106">
        <f t="shared" si="371"/>
        <v>0</v>
      </c>
      <c r="J75" s="107">
        <f t="shared" si="372"/>
        <v>0</v>
      </c>
      <c r="K75" s="90">
        <f t="shared" si="373"/>
        <v>0</v>
      </c>
      <c r="L75" s="61"/>
      <c r="M75" s="106">
        <f t="shared" si="374"/>
        <v>0</v>
      </c>
      <c r="N75" s="107">
        <f t="shared" si="375"/>
        <v>0</v>
      </c>
      <c r="O75" s="90">
        <f t="shared" si="376"/>
        <v>0</v>
      </c>
      <c r="P75" s="61"/>
      <c r="Q75" s="106">
        <f t="shared" si="377"/>
        <v>0</v>
      </c>
      <c r="R75" s="107">
        <f t="shared" si="378"/>
        <v>0</v>
      </c>
      <c r="S75" s="90">
        <f t="shared" si="379"/>
        <v>0</v>
      </c>
      <c r="T75" s="61"/>
      <c r="U75" s="106">
        <f t="shared" si="380"/>
        <v>0</v>
      </c>
      <c r="V75" s="107">
        <f t="shared" si="381"/>
        <v>0</v>
      </c>
      <c r="W75" s="90">
        <f t="shared" si="382"/>
        <v>0</v>
      </c>
      <c r="X75" s="61"/>
      <c r="Y75" s="106">
        <f t="shared" si="49"/>
        <v>0</v>
      </c>
      <c r="Z75" s="107">
        <f t="shared" si="50"/>
        <v>0</v>
      </c>
      <c r="AA75" s="90">
        <f t="shared" si="51"/>
        <v>0</v>
      </c>
      <c r="AB75" s="61"/>
      <c r="AC75" s="106">
        <f t="shared" si="383"/>
        <v>0</v>
      </c>
      <c r="AD75" s="107">
        <f t="shared" si="384"/>
        <v>0</v>
      </c>
      <c r="AE75" s="90">
        <f t="shared" si="385"/>
        <v>0</v>
      </c>
      <c r="AF75" s="61"/>
      <c r="AG75" s="106">
        <f t="shared" si="386"/>
        <v>0</v>
      </c>
      <c r="AH75" s="107">
        <f t="shared" si="387"/>
        <v>0</v>
      </c>
      <c r="AI75" s="90">
        <f t="shared" si="388"/>
        <v>0</v>
      </c>
      <c r="AJ75" s="61"/>
      <c r="AK75" s="106">
        <f t="shared" si="389"/>
        <v>0</v>
      </c>
      <c r="AL75" s="107">
        <f t="shared" si="390"/>
        <v>0</v>
      </c>
      <c r="AM75" s="90">
        <f t="shared" si="391"/>
        <v>0</v>
      </c>
      <c r="AN75" s="61"/>
      <c r="AO75" s="106">
        <f t="shared" si="61"/>
        <v>0</v>
      </c>
      <c r="AP75" s="107">
        <f t="shared" si="62"/>
        <v>0</v>
      </c>
      <c r="AQ75" s="90">
        <f t="shared" si="63"/>
        <v>0</v>
      </c>
      <c r="AR75" s="61"/>
      <c r="AS75" s="106">
        <f t="shared" si="64"/>
        <v>0</v>
      </c>
      <c r="AT75" s="107">
        <f t="shared" si="65"/>
        <v>0</v>
      </c>
      <c r="AU75" s="90">
        <f t="shared" si="66"/>
        <v>0</v>
      </c>
      <c r="AV75" s="61"/>
      <c r="AW75" s="106">
        <f t="shared" si="392"/>
        <v>0</v>
      </c>
      <c r="AX75" s="107">
        <f t="shared" si="393"/>
        <v>0</v>
      </c>
      <c r="AY75" s="90">
        <f t="shared" si="394"/>
        <v>0</v>
      </c>
      <c r="AZ75" s="61"/>
      <c r="BA75" s="106">
        <f t="shared" si="395"/>
        <v>0</v>
      </c>
      <c r="BB75" s="107">
        <f t="shared" si="396"/>
        <v>0</v>
      </c>
      <c r="BC75" s="90">
        <f t="shared" si="397"/>
        <v>0</v>
      </c>
      <c r="BD75" s="61"/>
      <c r="BE75" s="106">
        <f t="shared" si="73"/>
        <v>0</v>
      </c>
      <c r="BF75" s="107">
        <f t="shared" si="74"/>
        <v>0</v>
      </c>
      <c r="BG75" s="90">
        <f t="shared" si="75"/>
        <v>0</v>
      </c>
      <c r="BH75" s="61"/>
      <c r="BI75" s="106">
        <f t="shared" si="398"/>
        <v>0</v>
      </c>
      <c r="BJ75" s="107">
        <f t="shared" si="399"/>
        <v>0</v>
      </c>
      <c r="BK75" s="90">
        <f t="shared" si="400"/>
        <v>0</v>
      </c>
      <c r="BL75" s="61"/>
      <c r="BM75" s="106">
        <f t="shared" si="401"/>
        <v>0</v>
      </c>
      <c r="BN75" s="107">
        <f t="shared" si="402"/>
        <v>0</v>
      </c>
      <c r="BO75" s="90">
        <f t="shared" si="403"/>
        <v>0</v>
      </c>
      <c r="BP75" s="61"/>
      <c r="BQ75" s="106">
        <f t="shared" si="404"/>
        <v>0</v>
      </c>
      <c r="BR75" s="151">
        <f t="shared" si="405"/>
        <v>0</v>
      </c>
      <c r="BS75" s="153">
        <f t="shared" si="406"/>
        <v>0</v>
      </c>
      <c r="BT75" s="61"/>
      <c r="BU75" s="106">
        <f t="shared" si="407"/>
        <v>0</v>
      </c>
      <c r="BV75" s="151">
        <f t="shared" si="408"/>
        <v>0</v>
      </c>
      <c r="BW75" s="153">
        <f t="shared" si="409"/>
        <v>0</v>
      </c>
      <c r="BX75" s="61"/>
      <c r="BY75" s="106">
        <f t="shared" si="410"/>
        <v>0</v>
      </c>
      <c r="BZ75" s="151">
        <f t="shared" si="411"/>
        <v>0</v>
      </c>
      <c r="CA75" s="153">
        <f t="shared" si="412"/>
        <v>0</v>
      </c>
      <c r="CB75" s="61"/>
      <c r="CC75" s="106">
        <f t="shared" si="413"/>
        <v>0</v>
      </c>
      <c r="CD75" s="151">
        <f t="shared" si="414"/>
        <v>0</v>
      </c>
      <c r="CE75" s="153">
        <f t="shared" si="415"/>
        <v>0</v>
      </c>
      <c r="CF75" s="61"/>
      <c r="CG75" s="106">
        <f t="shared" si="94"/>
        <v>0</v>
      </c>
      <c r="CH75" s="151">
        <f t="shared" si="95"/>
        <v>0</v>
      </c>
      <c r="CI75" s="153">
        <f t="shared" si="96"/>
        <v>0</v>
      </c>
      <c r="CJ75" s="61"/>
      <c r="CK75" s="106">
        <f t="shared" si="416"/>
        <v>0</v>
      </c>
      <c r="CL75" s="151">
        <f t="shared" si="417"/>
        <v>0</v>
      </c>
      <c r="CM75" s="153">
        <f t="shared" si="418"/>
        <v>0</v>
      </c>
      <c r="CN75" s="61"/>
      <c r="CO75" s="106">
        <f t="shared" si="419"/>
        <v>0</v>
      </c>
      <c r="CP75" s="151">
        <f t="shared" si="420"/>
        <v>0</v>
      </c>
      <c r="CQ75" s="153">
        <f t="shared" si="421"/>
        <v>0</v>
      </c>
      <c r="CR75" s="61"/>
      <c r="CS75" s="106">
        <f t="shared" si="422"/>
        <v>0</v>
      </c>
      <c r="CT75" s="151">
        <f t="shared" si="423"/>
        <v>0</v>
      </c>
      <c r="CU75" s="153">
        <f t="shared" si="424"/>
        <v>0</v>
      </c>
      <c r="CV75" s="61"/>
      <c r="CW75" s="106">
        <f t="shared" si="425"/>
        <v>0</v>
      </c>
      <c r="CX75" s="151">
        <f t="shared" si="426"/>
        <v>0</v>
      </c>
      <c r="CY75" s="153">
        <f t="shared" si="427"/>
        <v>0</v>
      </c>
      <c r="CZ75" s="61"/>
      <c r="DA75" s="106">
        <f t="shared" si="428"/>
        <v>0</v>
      </c>
      <c r="DB75" s="151">
        <f t="shared" si="429"/>
        <v>0</v>
      </c>
      <c r="DC75" s="90">
        <f t="shared" si="430"/>
        <v>0</v>
      </c>
      <c r="DD75" s="61"/>
      <c r="DE75" s="106">
        <f t="shared" si="431"/>
        <v>0</v>
      </c>
      <c r="DF75" s="107">
        <f t="shared" si="432"/>
        <v>0</v>
      </c>
      <c r="DG75" s="90">
        <f t="shared" si="433"/>
        <v>0</v>
      </c>
      <c r="DH75" s="61"/>
      <c r="DI75" s="106">
        <f t="shared" si="434"/>
        <v>0</v>
      </c>
      <c r="DJ75" s="107">
        <f t="shared" si="435"/>
        <v>0</v>
      </c>
      <c r="DK75" s="90">
        <f t="shared" si="436"/>
        <v>0</v>
      </c>
      <c r="DL75" s="61"/>
      <c r="DM75" s="106">
        <f t="shared" si="118"/>
        <v>0</v>
      </c>
      <c r="DN75" s="107">
        <f t="shared" si="119"/>
        <v>0</v>
      </c>
      <c r="DO75" s="90">
        <f t="shared" si="120"/>
        <v>0</v>
      </c>
      <c r="DP75" s="61"/>
      <c r="DQ75" s="106">
        <f t="shared" si="437"/>
        <v>0</v>
      </c>
      <c r="DR75" s="107">
        <f t="shared" si="438"/>
        <v>0</v>
      </c>
      <c r="DS75" s="90">
        <f t="shared" si="439"/>
        <v>0</v>
      </c>
      <c r="DT75" s="61"/>
      <c r="DU75" s="106">
        <f t="shared" si="440"/>
        <v>0</v>
      </c>
      <c r="DV75" s="107">
        <f t="shared" si="441"/>
        <v>0</v>
      </c>
      <c r="DW75" s="90">
        <f t="shared" si="442"/>
        <v>0</v>
      </c>
      <c r="DX75" s="61"/>
      <c r="DY75" s="106">
        <f t="shared" si="443"/>
        <v>0</v>
      </c>
      <c r="DZ75" s="107">
        <f t="shared" si="444"/>
        <v>0</v>
      </c>
      <c r="EA75" s="90">
        <f t="shared" si="445"/>
        <v>0</v>
      </c>
      <c r="EB75" s="61"/>
      <c r="EC75" s="106">
        <f t="shared" si="446"/>
        <v>0</v>
      </c>
      <c r="ED75" s="107">
        <f t="shared" si="447"/>
        <v>0</v>
      </c>
      <c r="EE75" s="90">
        <f t="shared" si="448"/>
        <v>0</v>
      </c>
      <c r="EF75" s="61"/>
      <c r="EG75" s="106">
        <f t="shared" si="449"/>
        <v>0</v>
      </c>
      <c r="EH75" s="107">
        <f t="shared" si="450"/>
        <v>0</v>
      </c>
      <c r="EI75" s="90">
        <f t="shared" si="451"/>
        <v>0</v>
      </c>
      <c r="EJ75" s="61"/>
      <c r="EK75" s="106">
        <f t="shared" si="452"/>
        <v>0</v>
      </c>
      <c r="EL75" s="107">
        <f t="shared" si="453"/>
        <v>0</v>
      </c>
      <c r="EM75" s="90">
        <f t="shared" si="454"/>
        <v>0</v>
      </c>
      <c r="EN75" s="61"/>
      <c r="EO75" s="106">
        <f t="shared" si="455"/>
        <v>0</v>
      </c>
      <c r="EP75" s="107">
        <f t="shared" si="456"/>
        <v>0</v>
      </c>
      <c r="EQ75" s="90">
        <f t="shared" si="457"/>
        <v>0</v>
      </c>
      <c r="ER75" s="61"/>
      <c r="ES75" s="106">
        <f t="shared" si="458"/>
        <v>0</v>
      </c>
      <c r="ET75" s="107">
        <f t="shared" si="459"/>
        <v>0</v>
      </c>
      <c r="EU75" s="90">
        <f t="shared" si="460"/>
        <v>0</v>
      </c>
      <c r="EV75" s="61"/>
      <c r="EW75" s="106">
        <f t="shared" si="358"/>
        <v>0</v>
      </c>
      <c r="EX75" s="151">
        <f t="shared" si="359"/>
        <v>0</v>
      </c>
      <c r="EY75" s="152">
        <f t="shared" si="360"/>
        <v>0</v>
      </c>
      <c r="EZ75" s="61"/>
      <c r="FA75" s="106">
        <f t="shared" si="361"/>
        <v>0</v>
      </c>
      <c r="FB75" s="151">
        <f t="shared" si="362"/>
        <v>0</v>
      </c>
      <c r="FC75" s="152">
        <f t="shared" si="363"/>
        <v>0</v>
      </c>
      <c r="FD75" s="61"/>
      <c r="FE75" s="106">
        <f t="shared" si="364"/>
        <v>0</v>
      </c>
      <c r="FF75" s="151">
        <f t="shared" si="365"/>
        <v>0</v>
      </c>
      <c r="FG75" s="152">
        <f t="shared" si="366"/>
        <v>0</v>
      </c>
      <c r="FH75" s="61"/>
      <c r="FI75" s="106">
        <f t="shared" si="367"/>
        <v>0</v>
      </c>
      <c r="FJ75" s="151">
        <f t="shared" si="368"/>
        <v>0</v>
      </c>
      <c r="FK75" s="152">
        <f t="shared" si="369"/>
        <v>0</v>
      </c>
      <c r="FL75" s="61"/>
      <c r="FM75" s="106">
        <f t="shared" si="13"/>
        <v>0</v>
      </c>
      <c r="FN75" s="151">
        <f t="shared" si="14"/>
        <v>0</v>
      </c>
      <c r="FO75" s="152">
        <f t="shared" si="15"/>
        <v>0</v>
      </c>
      <c r="FP75" s="61"/>
      <c r="FQ75" s="106">
        <f t="shared" si="16"/>
        <v>0</v>
      </c>
      <c r="FR75" s="151">
        <f t="shared" si="17"/>
        <v>0</v>
      </c>
      <c r="FS75" s="152">
        <f t="shared" si="18"/>
        <v>0</v>
      </c>
      <c r="FT75" s="61"/>
      <c r="FU75" s="106">
        <f t="shared" si="19"/>
        <v>0</v>
      </c>
      <c r="FV75" s="151">
        <f t="shared" si="20"/>
        <v>0</v>
      </c>
      <c r="FW75" s="152">
        <f t="shared" si="21"/>
        <v>0</v>
      </c>
      <c r="FX75" s="61"/>
      <c r="FY75" s="106">
        <f t="shared" si="22"/>
        <v>0</v>
      </c>
      <c r="FZ75" s="151">
        <f t="shared" si="23"/>
        <v>0</v>
      </c>
      <c r="GA75" s="152">
        <f t="shared" si="24"/>
        <v>0</v>
      </c>
      <c r="GB75" s="61"/>
      <c r="GC75" s="106">
        <f t="shared" si="25"/>
        <v>0</v>
      </c>
      <c r="GD75" s="151">
        <f t="shared" si="26"/>
        <v>0</v>
      </c>
      <c r="GE75" s="152">
        <f t="shared" si="27"/>
        <v>0</v>
      </c>
      <c r="GF75" s="61"/>
      <c r="GG75" s="106">
        <f t="shared" si="28"/>
        <v>0</v>
      </c>
      <c r="GH75" s="151">
        <f t="shared" si="29"/>
        <v>0</v>
      </c>
      <c r="GI75" s="152">
        <f t="shared" si="30"/>
        <v>0</v>
      </c>
      <c r="GJ75" s="61"/>
      <c r="GK75" s="106">
        <f t="shared" si="31"/>
        <v>0</v>
      </c>
      <c r="GL75" s="151">
        <f t="shared" si="32"/>
        <v>0</v>
      </c>
      <c r="GM75" s="152">
        <f t="shared" si="33"/>
        <v>0</v>
      </c>
      <c r="GN75" s="61"/>
      <c r="GO75" s="106">
        <f t="shared" si="34"/>
        <v>0</v>
      </c>
      <c r="GP75" s="151">
        <f t="shared" si="35"/>
        <v>0</v>
      </c>
      <c r="GQ75" s="152">
        <f t="shared" si="36"/>
        <v>0</v>
      </c>
      <c r="GR75" s="61"/>
      <c r="GS75" s="106">
        <f t="shared" si="461"/>
        <v>0</v>
      </c>
      <c r="GT75" s="107">
        <f t="shared" si="462"/>
        <v>0</v>
      </c>
      <c r="GU75" s="90">
        <f t="shared" si="463"/>
        <v>0</v>
      </c>
      <c r="GV75" s="61"/>
      <c r="GW75" s="106">
        <f t="shared" si="464"/>
        <v>0</v>
      </c>
      <c r="GX75" s="107">
        <f t="shared" si="465"/>
        <v>0</v>
      </c>
      <c r="GY75" s="90">
        <f t="shared" si="466"/>
        <v>0</v>
      </c>
      <c r="GZ75" s="61"/>
      <c r="HA75" s="106"/>
      <c r="HB75" s="107">
        <f t="shared" si="467"/>
        <v>0</v>
      </c>
      <c r="HC75" s="90">
        <f t="shared" si="468"/>
        <v>0</v>
      </c>
      <c r="HD75" s="61">
        <f>+ER75+EN75+EJ75+EF75+EB75+DX75+DT75+DP75+DH75+DD75+CZ75+CV75+CR75+CN75+CJ75+CB75+BX75+BT75+BP75+EV75+BL75+BH75+AZ75+AV75+AJ75+AF75+AB75+T75+P75+L75+H75+GV75+GR75+GZ75+EZ75+FD75+FH75</f>
        <v>0</v>
      </c>
      <c r="HE75" s="106">
        <f>+ES75+EO75+EK75+EG75+EC75+DY75+DU75+DQ75+DI75+DE75+DA75+CW75+CS75+CO75+CK75+CC75+BY75+BU75+BQ75+EW75+BM75+BI75+BA75+AW75+AK75+AG75+AC75+U75+Q75+M75+I75+GW75+GS75+HA75+FA75+FE75+FI75</f>
        <v>0</v>
      </c>
      <c r="HF75" s="107">
        <f>+ET75+EP75+EL75+EH75+ED75+DZ75+DV75+DR75+DJ75+DF75+DB75+CX75+CT75+CP75+CL75+CD75+BZ75+BV75+BR75+EX75+BN75+BJ75+BB75+AX75+AL75+AH75+AD75+V75+R75+N75+J75+GX75+GT75+HB75+FB75+FF75+FJ75</f>
        <v>0</v>
      </c>
      <c r="HG75" s="90">
        <f>+EU75+EQ75+EM75+EI75+EE75+EA75+DW75+DS75+DK75+DG75+DC75+CY75+CU75+CQ75+CM75+CE75+CA75+BW75+BS75+EY75+BO75+BK75+BC75+AY75+AM75+AI75+AE75+W75+S75+O75+K75+GY75+GU75+HC75+FK75+FG75+FC75</f>
        <v>0</v>
      </c>
      <c r="HH75" s="61"/>
      <c r="HI75" s="106"/>
      <c r="HJ75" s="107">
        <f t="shared" si="469"/>
        <v>0</v>
      </c>
      <c r="HK75" s="90">
        <f t="shared" si="470"/>
        <v>0</v>
      </c>
    </row>
    <row r="76" spans="1:219" s="42" customFormat="1">
      <c r="A76" s="58">
        <f t="shared" si="155"/>
        <v>63</v>
      </c>
      <c r="C76" s="98"/>
      <c r="D76" s="82"/>
      <c r="E76" s="105">
        <f t="shared" si="370"/>
        <v>0</v>
      </c>
      <c r="F76" s="59"/>
      <c r="G76" s="90"/>
      <c r="H76" s="61"/>
      <c r="I76" s="106">
        <f t="shared" si="371"/>
        <v>0</v>
      </c>
      <c r="J76" s="107">
        <f t="shared" si="372"/>
        <v>0</v>
      </c>
      <c r="K76" s="90">
        <f t="shared" si="373"/>
        <v>0</v>
      </c>
      <c r="L76" s="61"/>
      <c r="M76" s="106">
        <f t="shared" si="374"/>
        <v>0</v>
      </c>
      <c r="N76" s="107">
        <f t="shared" si="375"/>
        <v>0</v>
      </c>
      <c r="O76" s="90">
        <f t="shared" si="376"/>
        <v>0</v>
      </c>
      <c r="P76" s="61"/>
      <c r="Q76" s="106">
        <f t="shared" si="377"/>
        <v>0</v>
      </c>
      <c r="R76" s="107">
        <f t="shared" si="378"/>
        <v>0</v>
      </c>
      <c r="S76" s="90">
        <f t="shared" si="379"/>
        <v>0</v>
      </c>
      <c r="T76" s="61"/>
      <c r="U76" s="106">
        <f t="shared" si="380"/>
        <v>0</v>
      </c>
      <c r="V76" s="107">
        <f t="shared" si="381"/>
        <v>0</v>
      </c>
      <c r="W76" s="90">
        <f t="shared" si="382"/>
        <v>0</v>
      </c>
      <c r="X76" s="61"/>
      <c r="Y76" s="106">
        <f t="shared" si="49"/>
        <v>0</v>
      </c>
      <c r="Z76" s="107">
        <f t="shared" si="50"/>
        <v>0</v>
      </c>
      <c r="AA76" s="90">
        <f t="shared" si="51"/>
        <v>0</v>
      </c>
      <c r="AB76" s="61"/>
      <c r="AC76" s="106">
        <f t="shared" si="383"/>
        <v>0</v>
      </c>
      <c r="AD76" s="107">
        <f t="shared" si="384"/>
        <v>0</v>
      </c>
      <c r="AE76" s="90">
        <f t="shared" si="385"/>
        <v>0</v>
      </c>
      <c r="AF76" s="61"/>
      <c r="AG76" s="106">
        <f t="shared" si="386"/>
        <v>0</v>
      </c>
      <c r="AH76" s="107">
        <f t="shared" si="387"/>
        <v>0</v>
      </c>
      <c r="AI76" s="90">
        <f t="shared" si="388"/>
        <v>0</v>
      </c>
      <c r="AJ76" s="61"/>
      <c r="AK76" s="106">
        <f t="shared" si="389"/>
        <v>0</v>
      </c>
      <c r="AL76" s="107">
        <f t="shared" si="390"/>
        <v>0</v>
      </c>
      <c r="AM76" s="90">
        <f t="shared" si="391"/>
        <v>0</v>
      </c>
      <c r="AN76" s="61"/>
      <c r="AO76" s="106">
        <f t="shared" si="61"/>
        <v>0</v>
      </c>
      <c r="AP76" s="107">
        <f t="shared" si="62"/>
        <v>0</v>
      </c>
      <c r="AQ76" s="90">
        <f t="shared" si="63"/>
        <v>0</v>
      </c>
      <c r="AR76" s="61"/>
      <c r="AS76" s="106">
        <f t="shared" si="64"/>
        <v>0</v>
      </c>
      <c r="AT76" s="107">
        <f t="shared" si="65"/>
        <v>0</v>
      </c>
      <c r="AU76" s="90">
        <f t="shared" si="66"/>
        <v>0</v>
      </c>
      <c r="AV76" s="61"/>
      <c r="AW76" s="106">
        <f t="shared" si="392"/>
        <v>0</v>
      </c>
      <c r="AX76" s="107">
        <f t="shared" si="393"/>
        <v>0</v>
      </c>
      <c r="AY76" s="90">
        <f t="shared" si="394"/>
        <v>0</v>
      </c>
      <c r="AZ76" s="61"/>
      <c r="BA76" s="106">
        <f t="shared" si="395"/>
        <v>0</v>
      </c>
      <c r="BB76" s="107">
        <f t="shared" si="396"/>
        <v>0</v>
      </c>
      <c r="BC76" s="90">
        <f t="shared" si="397"/>
        <v>0</v>
      </c>
      <c r="BD76" s="61"/>
      <c r="BE76" s="106">
        <f t="shared" si="73"/>
        <v>0</v>
      </c>
      <c r="BF76" s="107">
        <f t="shared" si="74"/>
        <v>0</v>
      </c>
      <c r="BG76" s="90">
        <f t="shared" si="75"/>
        <v>0</v>
      </c>
      <c r="BH76" s="61"/>
      <c r="BI76" s="106">
        <f t="shared" si="398"/>
        <v>0</v>
      </c>
      <c r="BJ76" s="107">
        <f t="shared" si="399"/>
        <v>0</v>
      </c>
      <c r="BK76" s="90">
        <f t="shared" si="400"/>
        <v>0</v>
      </c>
      <c r="BL76" s="61"/>
      <c r="BM76" s="106">
        <f t="shared" si="401"/>
        <v>0</v>
      </c>
      <c r="BN76" s="107">
        <f t="shared" si="402"/>
        <v>0</v>
      </c>
      <c r="BO76" s="90">
        <f t="shared" si="403"/>
        <v>0</v>
      </c>
      <c r="BP76" s="61"/>
      <c r="BQ76" s="106">
        <f t="shared" si="404"/>
        <v>0</v>
      </c>
      <c r="BR76" s="151">
        <f t="shared" si="405"/>
        <v>0</v>
      </c>
      <c r="BS76" s="153">
        <f t="shared" si="406"/>
        <v>0</v>
      </c>
      <c r="BT76" s="61"/>
      <c r="BU76" s="106">
        <f t="shared" si="407"/>
        <v>0</v>
      </c>
      <c r="BV76" s="151">
        <f t="shared" si="408"/>
        <v>0</v>
      </c>
      <c r="BW76" s="153">
        <f t="shared" si="409"/>
        <v>0</v>
      </c>
      <c r="BX76" s="61"/>
      <c r="BY76" s="106">
        <f t="shared" si="410"/>
        <v>0</v>
      </c>
      <c r="BZ76" s="151">
        <f t="shared" si="411"/>
        <v>0</v>
      </c>
      <c r="CA76" s="153">
        <f t="shared" si="412"/>
        <v>0</v>
      </c>
      <c r="CB76" s="61"/>
      <c r="CC76" s="106">
        <f t="shared" si="413"/>
        <v>0</v>
      </c>
      <c r="CD76" s="151">
        <f t="shared" si="414"/>
        <v>0</v>
      </c>
      <c r="CE76" s="153">
        <f t="shared" si="415"/>
        <v>0</v>
      </c>
      <c r="CF76" s="61"/>
      <c r="CG76" s="106">
        <f t="shared" si="94"/>
        <v>0</v>
      </c>
      <c r="CH76" s="151">
        <f t="shared" si="95"/>
        <v>0</v>
      </c>
      <c r="CI76" s="153">
        <f t="shared" si="96"/>
        <v>0</v>
      </c>
      <c r="CJ76" s="61"/>
      <c r="CK76" s="106">
        <f t="shared" si="416"/>
        <v>0</v>
      </c>
      <c r="CL76" s="151">
        <f t="shared" si="417"/>
        <v>0</v>
      </c>
      <c r="CM76" s="153">
        <f t="shared" si="418"/>
        <v>0</v>
      </c>
      <c r="CN76" s="61"/>
      <c r="CO76" s="106">
        <f t="shared" si="419"/>
        <v>0</v>
      </c>
      <c r="CP76" s="151">
        <f t="shared" si="420"/>
        <v>0</v>
      </c>
      <c r="CQ76" s="153">
        <f t="shared" si="421"/>
        <v>0</v>
      </c>
      <c r="CR76" s="61"/>
      <c r="CS76" s="106">
        <f t="shared" si="422"/>
        <v>0</v>
      </c>
      <c r="CT76" s="151">
        <f t="shared" si="423"/>
        <v>0</v>
      </c>
      <c r="CU76" s="153">
        <f t="shared" si="424"/>
        <v>0</v>
      </c>
      <c r="CV76" s="61"/>
      <c r="CW76" s="106">
        <f t="shared" si="425"/>
        <v>0</v>
      </c>
      <c r="CX76" s="151">
        <f t="shared" si="426"/>
        <v>0</v>
      </c>
      <c r="CY76" s="153">
        <f t="shared" si="427"/>
        <v>0</v>
      </c>
      <c r="CZ76" s="61"/>
      <c r="DA76" s="106">
        <f t="shared" si="428"/>
        <v>0</v>
      </c>
      <c r="DB76" s="151">
        <f t="shared" si="429"/>
        <v>0</v>
      </c>
      <c r="DC76" s="90">
        <f t="shared" si="430"/>
        <v>0</v>
      </c>
      <c r="DD76" s="61"/>
      <c r="DE76" s="106">
        <f t="shared" si="431"/>
        <v>0</v>
      </c>
      <c r="DF76" s="107">
        <f t="shared" si="432"/>
        <v>0</v>
      </c>
      <c r="DG76" s="90">
        <f t="shared" si="433"/>
        <v>0</v>
      </c>
      <c r="DH76" s="61"/>
      <c r="DI76" s="106">
        <f t="shared" si="434"/>
        <v>0</v>
      </c>
      <c r="DJ76" s="107">
        <f t="shared" si="435"/>
        <v>0</v>
      </c>
      <c r="DK76" s="90">
        <f t="shared" si="436"/>
        <v>0</v>
      </c>
      <c r="DL76" s="61"/>
      <c r="DM76" s="106">
        <f t="shared" si="118"/>
        <v>0</v>
      </c>
      <c r="DN76" s="107">
        <f t="shared" si="119"/>
        <v>0</v>
      </c>
      <c r="DO76" s="90">
        <f t="shared" si="120"/>
        <v>0</v>
      </c>
      <c r="DP76" s="61"/>
      <c r="DQ76" s="106">
        <f t="shared" si="437"/>
        <v>0</v>
      </c>
      <c r="DR76" s="107">
        <f t="shared" si="438"/>
        <v>0</v>
      </c>
      <c r="DS76" s="90">
        <f t="shared" si="439"/>
        <v>0</v>
      </c>
      <c r="DT76" s="61"/>
      <c r="DU76" s="106">
        <f t="shared" si="440"/>
        <v>0</v>
      </c>
      <c r="DV76" s="107">
        <f t="shared" si="441"/>
        <v>0</v>
      </c>
      <c r="DW76" s="90">
        <f t="shared" si="442"/>
        <v>0</v>
      </c>
      <c r="DX76" s="61"/>
      <c r="DY76" s="106">
        <f t="shared" si="443"/>
        <v>0</v>
      </c>
      <c r="DZ76" s="107">
        <f t="shared" si="444"/>
        <v>0</v>
      </c>
      <c r="EA76" s="90">
        <f t="shared" si="445"/>
        <v>0</v>
      </c>
      <c r="EB76" s="61"/>
      <c r="EC76" s="106">
        <f t="shared" si="446"/>
        <v>0</v>
      </c>
      <c r="ED76" s="107">
        <f t="shared" si="447"/>
        <v>0</v>
      </c>
      <c r="EE76" s="90">
        <f t="shared" si="448"/>
        <v>0</v>
      </c>
      <c r="EF76" s="61"/>
      <c r="EG76" s="106">
        <f t="shared" si="449"/>
        <v>0</v>
      </c>
      <c r="EH76" s="107">
        <f t="shared" si="450"/>
        <v>0</v>
      </c>
      <c r="EI76" s="90">
        <f t="shared" si="451"/>
        <v>0</v>
      </c>
      <c r="EJ76" s="61"/>
      <c r="EK76" s="106">
        <f t="shared" si="452"/>
        <v>0</v>
      </c>
      <c r="EL76" s="107">
        <f t="shared" si="453"/>
        <v>0</v>
      </c>
      <c r="EM76" s="90">
        <f t="shared" si="454"/>
        <v>0</v>
      </c>
      <c r="EN76" s="61"/>
      <c r="EO76" s="106">
        <f t="shared" si="455"/>
        <v>0</v>
      </c>
      <c r="EP76" s="107">
        <f t="shared" si="456"/>
        <v>0</v>
      </c>
      <c r="EQ76" s="90">
        <f t="shared" si="457"/>
        <v>0</v>
      </c>
      <c r="ER76" s="61"/>
      <c r="ES76" s="106">
        <f t="shared" si="458"/>
        <v>0</v>
      </c>
      <c r="ET76" s="107">
        <f t="shared" si="459"/>
        <v>0</v>
      </c>
      <c r="EU76" s="90">
        <f t="shared" si="460"/>
        <v>0</v>
      </c>
      <c r="EV76" s="61"/>
      <c r="EW76" s="106">
        <f t="shared" si="358"/>
        <v>0</v>
      </c>
      <c r="EX76" s="151">
        <f t="shared" si="359"/>
        <v>0</v>
      </c>
      <c r="EY76" s="152">
        <f t="shared" si="360"/>
        <v>0</v>
      </c>
      <c r="EZ76" s="61"/>
      <c r="FA76" s="106">
        <f t="shared" si="361"/>
        <v>0</v>
      </c>
      <c r="FB76" s="151">
        <f t="shared" si="362"/>
        <v>0</v>
      </c>
      <c r="FC76" s="152">
        <f t="shared" si="363"/>
        <v>0</v>
      </c>
      <c r="FD76" s="61"/>
      <c r="FE76" s="106">
        <f t="shared" si="364"/>
        <v>0</v>
      </c>
      <c r="FF76" s="151">
        <f t="shared" si="365"/>
        <v>0</v>
      </c>
      <c r="FG76" s="152">
        <f t="shared" si="366"/>
        <v>0</v>
      </c>
      <c r="FH76" s="61"/>
      <c r="FI76" s="106">
        <f t="shared" si="367"/>
        <v>0</v>
      </c>
      <c r="FJ76" s="151">
        <f t="shared" si="368"/>
        <v>0</v>
      </c>
      <c r="FK76" s="152">
        <f t="shared" si="369"/>
        <v>0</v>
      </c>
      <c r="FL76" s="61"/>
      <c r="FM76" s="106">
        <f t="shared" si="13"/>
        <v>0</v>
      </c>
      <c r="FN76" s="151">
        <f t="shared" si="14"/>
        <v>0</v>
      </c>
      <c r="FO76" s="152">
        <f t="shared" si="15"/>
        <v>0</v>
      </c>
      <c r="FP76" s="61"/>
      <c r="FQ76" s="106">
        <f t="shared" si="16"/>
        <v>0</v>
      </c>
      <c r="FR76" s="151">
        <f t="shared" si="17"/>
        <v>0</v>
      </c>
      <c r="FS76" s="152">
        <f t="shared" si="18"/>
        <v>0</v>
      </c>
      <c r="FT76" s="61"/>
      <c r="FU76" s="106">
        <f t="shared" si="19"/>
        <v>0</v>
      </c>
      <c r="FV76" s="151">
        <f t="shared" si="20"/>
        <v>0</v>
      </c>
      <c r="FW76" s="152">
        <f t="shared" si="21"/>
        <v>0</v>
      </c>
      <c r="FX76" s="61"/>
      <c r="FY76" s="106">
        <f t="shared" si="22"/>
        <v>0</v>
      </c>
      <c r="FZ76" s="151">
        <f t="shared" si="23"/>
        <v>0</v>
      </c>
      <c r="GA76" s="152">
        <f t="shared" si="24"/>
        <v>0</v>
      </c>
      <c r="GB76" s="61"/>
      <c r="GC76" s="106">
        <f t="shared" si="25"/>
        <v>0</v>
      </c>
      <c r="GD76" s="151">
        <f t="shared" si="26"/>
        <v>0</v>
      </c>
      <c r="GE76" s="152">
        <f t="shared" si="27"/>
        <v>0</v>
      </c>
      <c r="GF76" s="61"/>
      <c r="GG76" s="106">
        <f t="shared" si="28"/>
        <v>0</v>
      </c>
      <c r="GH76" s="151">
        <f t="shared" si="29"/>
        <v>0</v>
      </c>
      <c r="GI76" s="152">
        <f t="shared" si="30"/>
        <v>0</v>
      </c>
      <c r="GJ76" s="61"/>
      <c r="GK76" s="106">
        <f t="shared" si="31"/>
        <v>0</v>
      </c>
      <c r="GL76" s="151">
        <f t="shared" si="32"/>
        <v>0</v>
      </c>
      <c r="GM76" s="152">
        <f t="shared" si="33"/>
        <v>0</v>
      </c>
      <c r="GN76" s="61"/>
      <c r="GO76" s="106">
        <f t="shared" si="34"/>
        <v>0</v>
      </c>
      <c r="GP76" s="151">
        <f t="shared" si="35"/>
        <v>0</v>
      </c>
      <c r="GQ76" s="152">
        <f t="shared" si="36"/>
        <v>0</v>
      </c>
      <c r="GR76" s="61"/>
      <c r="GS76" s="106">
        <f t="shared" si="461"/>
        <v>0</v>
      </c>
      <c r="GT76" s="107">
        <f t="shared" si="462"/>
        <v>0</v>
      </c>
      <c r="GU76" s="90">
        <f t="shared" si="463"/>
        <v>0</v>
      </c>
      <c r="GV76" s="61"/>
      <c r="GW76" s="106">
        <f t="shared" si="464"/>
        <v>0</v>
      </c>
      <c r="GX76" s="107">
        <f t="shared" si="465"/>
        <v>0</v>
      </c>
      <c r="GY76" s="90">
        <f t="shared" si="466"/>
        <v>0</v>
      </c>
      <c r="GZ76" s="61"/>
      <c r="HA76" s="106"/>
      <c r="HB76" s="107">
        <f t="shared" si="467"/>
        <v>0</v>
      </c>
      <c r="HC76" s="90">
        <f t="shared" si="468"/>
        <v>0</v>
      </c>
      <c r="HD76" s="61">
        <f>+ER76+EN76+EJ76+EF76+EB76+DX76+DT76+DP76+DH76+DD76+CZ76+CV76+CR76+CN76+CJ76+CB76+BX76+BT76+BP76+EV76+BL76+BH76+AZ76+AV76+AJ76+AF76+AB76+T76+P76+L76+H76+GV76+GR76+GZ76+EZ76+FD76+FH76</f>
        <v>0</v>
      </c>
      <c r="HE76" s="106">
        <f>+ES76+EO76+EK76+EG76+EC76+DY76+DU76+DQ76+DI76+DE76+DA76+CW76+CS76+CO76+CK76+CC76+BY76+BU76+BQ76+EW76+BM76+BI76+BA76+AW76+AK76+AG76+AC76+U76+Q76+M76+I76+GW76+GS76+HA76+FA76+FE76+FI76</f>
        <v>0</v>
      </c>
      <c r="HF76" s="107">
        <f>+ET76+EP76+EL76+EH76+ED76+DZ76+DV76+DR76+DJ76+DF76+DB76+CX76+CT76+CP76+CL76+CD76+BZ76+BV76+BR76+EX76+BN76+BJ76+BB76+AX76+AL76+AH76+AD76+V76+R76+N76+J76+GX76+GT76+HB76+FB76+FF76+FJ76</f>
        <v>0</v>
      </c>
      <c r="HG76" s="90">
        <f>+EU76+EQ76+EM76+EI76+EE76+EA76+DW76+DS76+DK76+DG76+DC76+CY76+CU76+CQ76+CM76+CE76+CA76+BW76+BS76+EY76+BO76+BK76+BC76+AY76+AM76+AI76+AE76+W76+S76+O76+K76+GY76+GU76+HC76+FK76+FG76+FC76</f>
        <v>0</v>
      </c>
      <c r="HH76" s="61"/>
      <c r="HI76" s="106"/>
      <c r="HJ76" s="107">
        <f t="shared" si="469"/>
        <v>0</v>
      </c>
      <c r="HK76" s="90">
        <f t="shared" si="470"/>
        <v>0</v>
      </c>
    </row>
    <row r="77" spans="1:219" s="42" customFormat="1">
      <c r="A77" s="58">
        <f t="shared" si="155"/>
        <v>64</v>
      </c>
      <c r="C77" s="98"/>
      <c r="D77" s="82"/>
      <c r="E77" s="105">
        <f t="shared" si="370"/>
        <v>0</v>
      </c>
      <c r="F77" s="59"/>
      <c r="G77" s="90"/>
      <c r="H77" s="61"/>
      <c r="I77" s="106">
        <f t="shared" si="371"/>
        <v>0</v>
      </c>
      <c r="J77" s="107">
        <f t="shared" si="372"/>
        <v>0</v>
      </c>
      <c r="K77" s="90">
        <f t="shared" si="373"/>
        <v>0</v>
      </c>
      <c r="L77" s="61"/>
      <c r="M77" s="106">
        <f t="shared" si="374"/>
        <v>0</v>
      </c>
      <c r="N77" s="107">
        <f t="shared" si="375"/>
        <v>0</v>
      </c>
      <c r="O77" s="90">
        <f t="shared" si="376"/>
        <v>0</v>
      </c>
      <c r="P77" s="61"/>
      <c r="Q77" s="106">
        <f t="shared" si="377"/>
        <v>0</v>
      </c>
      <c r="R77" s="107">
        <f t="shared" si="378"/>
        <v>0</v>
      </c>
      <c r="S77" s="90">
        <f t="shared" si="379"/>
        <v>0</v>
      </c>
      <c r="T77" s="61"/>
      <c r="U77" s="106">
        <f t="shared" si="380"/>
        <v>0</v>
      </c>
      <c r="V77" s="107">
        <f t="shared" si="381"/>
        <v>0</v>
      </c>
      <c r="W77" s="90">
        <f t="shared" si="382"/>
        <v>0</v>
      </c>
      <c r="X77" s="61"/>
      <c r="Y77" s="106">
        <f t="shared" si="49"/>
        <v>0</v>
      </c>
      <c r="Z77" s="107">
        <f t="shared" si="50"/>
        <v>0</v>
      </c>
      <c r="AA77" s="90">
        <f t="shared" si="51"/>
        <v>0</v>
      </c>
      <c r="AB77" s="61"/>
      <c r="AC77" s="106">
        <f t="shared" si="383"/>
        <v>0</v>
      </c>
      <c r="AD77" s="107">
        <f t="shared" si="384"/>
        <v>0</v>
      </c>
      <c r="AE77" s="90">
        <f t="shared" si="385"/>
        <v>0</v>
      </c>
      <c r="AF77" s="61"/>
      <c r="AG77" s="106">
        <f t="shared" si="386"/>
        <v>0</v>
      </c>
      <c r="AH77" s="107">
        <f t="shared" si="387"/>
        <v>0</v>
      </c>
      <c r="AI77" s="90">
        <f t="shared" si="388"/>
        <v>0</v>
      </c>
      <c r="AJ77" s="61"/>
      <c r="AK77" s="106">
        <f t="shared" si="389"/>
        <v>0</v>
      </c>
      <c r="AL77" s="107">
        <f t="shared" si="390"/>
        <v>0</v>
      </c>
      <c r="AM77" s="90">
        <f t="shared" si="391"/>
        <v>0</v>
      </c>
      <c r="AN77" s="61"/>
      <c r="AO77" s="106">
        <f t="shared" si="61"/>
        <v>0</v>
      </c>
      <c r="AP77" s="107">
        <f t="shared" si="62"/>
        <v>0</v>
      </c>
      <c r="AQ77" s="90">
        <f t="shared" si="63"/>
        <v>0</v>
      </c>
      <c r="AR77" s="61"/>
      <c r="AS77" s="106">
        <f t="shared" si="64"/>
        <v>0</v>
      </c>
      <c r="AT77" s="107">
        <f t="shared" si="65"/>
        <v>0</v>
      </c>
      <c r="AU77" s="90">
        <f t="shared" si="66"/>
        <v>0</v>
      </c>
      <c r="AV77" s="61"/>
      <c r="AW77" s="106">
        <f t="shared" si="392"/>
        <v>0</v>
      </c>
      <c r="AX77" s="107">
        <f t="shared" si="393"/>
        <v>0</v>
      </c>
      <c r="AY77" s="90">
        <f t="shared" si="394"/>
        <v>0</v>
      </c>
      <c r="AZ77" s="61"/>
      <c r="BA77" s="106">
        <f t="shared" si="395"/>
        <v>0</v>
      </c>
      <c r="BB77" s="107">
        <f t="shared" si="396"/>
        <v>0</v>
      </c>
      <c r="BC77" s="90">
        <f t="shared" si="397"/>
        <v>0</v>
      </c>
      <c r="BD77" s="61"/>
      <c r="BE77" s="106">
        <f t="shared" si="73"/>
        <v>0</v>
      </c>
      <c r="BF77" s="107">
        <f t="shared" si="74"/>
        <v>0</v>
      </c>
      <c r="BG77" s="90">
        <f t="shared" si="75"/>
        <v>0</v>
      </c>
      <c r="BH77" s="61"/>
      <c r="BI77" s="106">
        <f t="shared" si="398"/>
        <v>0</v>
      </c>
      <c r="BJ77" s="107">
        <f t="shared" si="399"/>
        <v>0</v>
      </c>
      <c r="BK77" s="90">
        <f t="shared" si="400"/>
        <v>0</v>
      </c>
      <c r="BL77" s="61"/>
      <c r="BM77" s="106">
        <f t="shared" si="401"/>
        <v>0</v>
      </c>
      <c r="BN77" s="107">
        <f t="shared" si="402"/>
        <v>0</v>
      </c>
      <c r="BO77" s="90">
        <f t="shared" si="403"/>
        <v>0</v>
      </c>
      <c r="BP77" s="61"/>
      <c r="BQ77" s="106">
        <f t="shared" si="404"/>
        <v>0</v>
      </c>
      <c r="BR77" s="151">
        <f t="shared" si="405"/>
        <v>0</v>
      </c>
      <c r="BS77" s="153">
        <f t="shared" si="406"/>
        <v>0</v>
      </c>
      <c r="BT77" s="61"/>
      <c r="BU77" s="106">
        <f t="shared" si="407"/>
        <v>0</v>
      </c>
      <c r="BV77" s="151">
        <f t="shared" si="408"/>
        <v>0</v>
      </c>
      <c r="BW77" s="153">
        <f t="shared" si="409"/>
        <v>0</v>
      </c>
      <c r="BX77" s="61"/>
      <c r="BY77" s="106">
        <f t="shared" si="410"/>
        <v>0</v>
      </c>
      <c r="BZ77" s="151">
        <f t="shared" si="411"/>
        <v>0</v>
      </c>
      <c r="CA77" s="153">
        <f t="shared" si="412"/>
        <v>0</v>
      </c>
      <c r="CB77" s="61"/>
      <c r="CC77" s="106">
        <f t="shared" si="413"/>
        <v>0</v>
      </c>
      <c r="CD77" s="151">
        <f t="shared" si="414"/>
        <v>0</v>
      </c>
      <c r="CE77" s="153">
        <f t="shared" si="415"/>
        <v>0</v>
      </c>
      <c r="CF77" s="61"/>
      <c r="CG77" s="106">
        <f t="shared" si="94"/>
        <v>0</v>
      </c>
      <c r="CH77" s="151">
        <f t="shared" si="95"/>
        <v>0</v>
      </c>
      <c r="CI77" s="153">
        <f t="shared" si="96"/>
        <v>0</v>
      </c>
      <c r="CJ77" s="61"/>
      <c r="CK77" s="106">
        <f t="shared" si="416"/>
        <v>0</v>
      </c>
      <c r="CL77" s="151">
        <f t="shared" si="417"/>
        <v>0</v>
      </c>
      <c r="CM77" s="153">
        <f t="shared" si="418"/>
        <v>0</v>
      </c>
      <c r="CN77" s="61"/>
      <c r="CO77" s="106">
        <f t="shared" si="419"/>
        <v>0</v>
      </c>
      <c r="CP77" s="151">
        <f t="shared" si="420"/>
        <v>0</v>
      </c>
      <c r="CQ77" s="153">
        <f t="shared" si="421"/>
        <v>0</v>
      </c>
      <c r="CR77" s="61"/>
      <c r="CS77" s="106">
        <f t="shared" si="422"/>
        <v>0</v>
      </c>
      <c r="CT77" s="151">
        <f t="shared" si="423"/>
        <v>0</v>
      </c>
      <c r="CU77" s="153">
        <f t="shared" si="424"/>
        <v>0</v>
      </c>
      <c r="CV77" s="61"/>
      <c r="CW77" s="106">
        <f t="shared" si="425"/>
        <v>0</v>
      </c>
      <c r="CX77" s="151">
        <f t="shared" si="426"/>
        <v>0</v>
      </c>
      <c r="CY77" s="153">
        <f t="shared" si="427"/>
        <v>0</v>
      </c>
      <c r="CZ77" s="61"/>
      <c r="DA77" s="106">
        <f t="shared" si="428"/>
        <v>0</v>
      </c>
      <c r="DB77" s="151">
        <f t="shared" si="429"/>
        <v>0</v>
      </c>
      <c r="DC77" s="90">
        <f t="shared" si="430"/>
        <v>0</v>
      </c>
      <c r="DD77" s="61"/>
      <c r="DE77" s="106">
        <f t="shared" si="431"/>
        <v>0</v>
      </c>
      <c r="DF77" s="107">
        <f t="shared" si="432"/>
        <v>0</v>
      </c>
      <c r="DG77" s="90">
        <f t="shared" si="433"/>
        <v>0</v>
      </c>
      <c r="DH77" s="61"/>
      <c r="DI77" s="106">
        <f t="shared" si="434"/>
        <v>0</v>
      </c>
      <c r="DJ77" s="107">
        <f t="shared" si="435"/>
        <v>0</v>
      </c>
      <c r="DK77" s="90">
        <f t="shared" si="436"/>
        <v>0</v>
      </c>
      <c r="DL77" s="61"/>
      <c r="DM77" s="106">
        <f t="shared" si="118"/>
        <v>0</v>
      </c>
      <c r="DN77" s="107">
        <f t="shared" si="119"/>
        <v>0</v>
      </c>
      <c r="DO77" s="90">
        <f t="shared" si="120"/>
        <v>0</v>
      </c>
      <c r="DP77" s="61"/>
      <c r="DQ77" s="106">
        <f t="shared" si="437"/>
        <v>0</v>
      </c>
      <c r="DR77" s="107">
        <f t="shared" si="438"/>
        <v>0</v>
      </c>
      <c r="DS77" s="90">
        <f t="shared" si="439"/>
        <v>0</v>
      </c>
      <c r="DT77" s="61"/>
      <c r="DU77" s="106">
        <f t="shared" si="440"/>
        <v>0</v>
      </c>
      <c r="DV77" s="107">
        <f t="shared" si="441"/>
        <v>0</v>
      </c>
      <c r="DW77" s="90">
        <f t="shared" si="442"/>
        <v>0</v>
      </c>
      <c r="DX77" s="61"/>
      <c r="DY77" s="106">
        <f t="shared" si="443"/>
        <v>0</v>
      </c>
      <c r="DZ77" s="107">
        <f t="shared" si="444"/>
        <v>0</v>
      </c>
      <c r="EA77" s="90">
        <f t="shared" si="445"/>
        <v>0</v>
      </c>
      <c r="EB77" s="61"/>
      <c r="EC77" s="106">
        <f t="shared" si="446"/>
        <v>0</v>
      </c>
      <c r="ED77" s="107">
        <f t="shared" si="447"/>
        <v>0</v>
      </c>
      <c r="EE77" s="90">
        <f t="shared" si="448"/>
        <v>0</v>
      </c>
      <c r="EF77" s="61"/>
      <c r="EG77" s="106">
        <f t="shared" si="449"/>
        <v>0</v>
      </c>
      <c r="EH77" s="107">
        <f t="shared" si="450"/>
        <v>0</v>
      </c>
      <c r="EI77" s="90">
        <f t="shared" si="451"/>
        <v>0</v>
      </c>
      <c r="EJ77" s="61"/>
      <c r="EK77" s="106">
        <f t="shared" si="452"/>
        <v>0</v>
      </c>
      <c r="EL77" s="107">
        <f t="shared" si="453"/>
        <v>0</v>
      </c>
      <c r="EM77" s="90">
        <f t="shared" si="454"/>
        <v>0</v>
      </c>
      <c r="EN77" s="61"/>
      <c r="EO77" s="106">
        <f t="shared" si="455"/>
        <v>0</v>
      </c>
      <c r="EP77" s="107">
        <f t="shared" si="456"/>
        <v>0</v>
      </c>
      <c r="EQ77" s="90">
        <f t="shared" si="457"/>
        <v>0</v>
      </c>
      <c r="ER77" s="61"/>
      <c r="ES77" s="106">
        <f t="shared" si="458"/>
        <v>0</v>
      </c>
      <c r="ET77" s="107">
        <f t="shared" si="459"/>
        <v>0</v>
      </c>
      <c r="EU77" s="90">
        <f t="shared" si="460"/>
        <v>0</v>
      </c>
      <c r="EV77" s="61"/>
      <c r="EW77" s="106">
        <f t="shared" si="358"/>
        <v>0</v>
      </c>
      <c r="EX77" s="151">
        <f t="shared" si="359"/>
        <v>0</v>
      </c>
      <c r="EY77" s="152">
        <f t="shared" si="360"/>
        <v>0</v>
      </c>
      <c r="EZ77" s="61"/>
      <c r="FA77" s="106">
        <f t="shared" si="361"/>
        <v>0</v>
      </c>
      <c r="FB77" s="151">
        <f t="shared" si="362"/>
        <v>0</v>
      </c>
      <c r="FC77" s="152">
        <f t="shared" si="363"/>
        <v>0</v>
      </c>
      <c r="FD77" s="61"/>
      <c r="FE77" s="106">
        <f t="shared" si="364"/>
        <v>0</v>
      </c>
      <c r="FF77" s="151">
        <f t="shared" si="365"/>
        <v>0</v>
      </c>
      <c r="FG77" s="152">
        <f t="shared" si="366"/>
        <v>0</v>
      </c>
      <c r="FH77" s="61"/>
      <c r="FI77" s="106">
        <f t="shared" si="367"/>
        <v>0</v>
      </c>
      <c r="FJ77" s="151">
        <f t="shared" si="368"/>
        <v>0</v>
      </c>
      <c r="FK77" s="152">
        <f t="shared" si="369"/>
        <v>0</v>
      </c>
      <c r="FL77" s="61"/>
      <c r="FM77" s="106">
        <f t="shared" si="13"/>
        <v>0</v>
      </c>
      <c r="FN77" s="151">
        <f t="shared" si="14"/>
        <v>0</v>
      </c>
      <c r="FO77" s="152">
        <f t="shared" si="15"/>
        <v>0</v>
      </c>
      <c r="FP77" s="61"/>
      <c r="FQ77" s="106">
        <f t="shared" si="16"/>
        <v>0</v>
      </c>
      <c r="FR77" s="151">
        <f t="shared" si="17"/>
        <v>0</v>
      </c>
      <c r="FS77" s="152">
        <f t="shared" si="18"/>
        <v>0</v>
      </c>
      <c r="FT77" s="61"/>
      <c r="FU77" s="106">
        <f t="shared" si="19"/>
        <v>0</v>
      </c>
      <c r="FV77" s="151">
        <f t="shared" si="20"/>
        <v>0</v>
      </c>
      <c r="FW77" s="152">
        <f t="shared" si="21"/>
        <v>0</v>
      </c>
      <c r="FX77" s="61"/>
      <c r="FY77" s="106">
        <f t="shared" si="22"/>
        <v>0</v>
      </c>
      <c r="FZ77" s="151">
        <f t="shared" si="23"/>
        <v>0</v>
      </c>
      <c r="GA77" s="152">
        <f t="shared" si="24"/>
        <v>0</v>
      </c>
      <c r="GB77" s="61"/>
      <c r="GC77" s="106">
        <f t="shared" si="25"/>
        <v>0</v>
      </c>
      <c r="GD77" s="151">
        <f t="shared" si="26"/>
        <v>0</v>
      </c>
      <c r="GE77" s="152">
        <f t="shared" si="27"/>
        <v>0</v>
      </c>
      <c r="GF77" s="61"/>
      <c r="GG77" s="106">
        <f t="shared" si="28"/>
        <v>0</v>
      </c>
      <c r="GH77" s="151">
        <f t="shared" si="29"/>
        <v>0</v>
      </c>
      <c r="GI77" s="152">
        <f t="shared" si="30"/>
        <v>0</v>
      </c>
      <c r="GJ77" s="61"/>
      <c r="GK77" s="106">
        <f t="shared" si="31"/>
        <v>0</v>
      </c>
      <c r="GL77" s="151">
        <f t="shared" si="32"/>
        <v>0</v>
      </c>
      <c r="GM77" s="152">
        <f t="shared" si="33"/>
        <v>0</v>
      </c>
      <c r="GN77" s="61"/>
      <c r="GO77" s="106">
        <f t="shared" si="34"/>
        <v>0</v>
      </c>
      <c r="GP77" s="151">
        <f t="shared" si="35"/>
        <v>0</v>
      </c>
      <c r="GQ77" s="152">
        <f t="shared" si="36"/>
        <v>0</v>
      </c>
      <c r="GR77" s="61"/>
      <c r="GS77" s="106">
        <f t="shared" si="461"/>
        <v>0</v>
      </c>
      <c r="GT77" s="107">
        <f t="shared" si="462"/>
        <v>0</v>
      </c>
      <c r="GU77" s="90">
        <f t="shared" si="463"/>
        <v>0</v>
      </c>
      <c r="GV77" s="61"/>
      <c r="GW77" s="106">
        <f t="shared" si="464"/>
        <v>0</v>
      </c>
      <c r="GX77" s="107">
        <f t="shared" si="465"/>
        <v>0</v>
      </c>
      <c r="GY77" s="90">
        <f t="shared" si="466"/>
        <v>0</v>
      </c>
      <c r="GZ77" s="61"/>
      <c r="HA77" s="106"/>
      <c r="HB77" s="107">
        <f t="shared" si="467"/>
        <v>0</v>
      </c>
      <c r="HC77" s="90">
        <f t="shared" si="468"/>
        <v>0</v>
      </c>
      <c r="HD77" s="61">
        <f>+ER77+EN77+EJ77+EF77+EB77+DX77+DT77+DP77+DH77+DD77+CZ77+CV77+CR77+CN77+CJ77+CB77+BX77+BT77+BP77+EV77+BL77+BH77+AZ77+AV77+AJ77+AF77+AB77+T77+P77+L77+H77+GV77+GR77+GZ77+EZ77+FD77+FH77</f>
        <v>0</v>
      </c>
      <c r="HE77" s="106">
        <f>+ES77+EO77+EK77+EG77+EC77+DY77+DU77+DQ77+DI77+DE77+DA77+CW77+CS77+CO77+CK77+CC77+BY77+BU77+BQ77+EW77+BM77+BI77+BA77+AW77+AK77+AG77+AC77+U77+Q77+M77+I77+GW77+GS77+HA77+FA77+FE77+FI77</f>
        <v>0</v>
      </c>
      <c r="HF77" s="107">
        <f>+ET77+EP77+EL77+EH77+ED77+DZ77+DV77+DR77+DJ77+DF77+DB77+CX77+CT77+CP77+CL77+CD77+BZ77+BV77+BR77+EX77+BN77+BJ77+BB77+AX77+AL77+AH77+AD77+V77+R77+N77+J77+GX77+GT77+HB77+FB77+FF77+FJ77</f>
        <v>0</v>
      </c>
      <c r="HG77" s="90">
        <f>+EU77+EQ77+EM77+EI77+EE77+EA77+DW77+DS77+DK77+DG77+DC77+CY77+CU77+CQ77+CM77+CE77+CA77+BW77+BS77+EY77+BO77+BK77+BC77+AY77+AM77+AI77+AE77+W77+S77+O77+K77+GY77+GU77+HC77+FK77+FG77+FC77</f>
        <v>0</v>
      </c>
      <c r="HH77" s="61"/>
      <c r="HI77" s="106"/>
      <c r="HJ77" s="107">
        <f t="shared" si="469"/>
        <v>0</v>
      </c>
      <c r="HK77" s="90">
        <f t="shared" si="470"/>
        <v>0</v>
      </c>
    </row>
    <row r="78" spans="1:219" s="42" customFormat="1">
      <c r="A78" s="58">
        <f t="shared" si="155"/>
        <v>65</v>
      </c>
      <c r="C78" s="98"/>
      <c r="D78" s="82"/>
      <c r="E78" s="105">
        <f t="shared" si="370"/>
        <v>0</v>
      </c>
      <c r="F78" s="59"/>
      <c r="G78" s="90"/>
      <c r="H78" s="61"/>
      <c r="I78" s="106">
        <f t="shared" si="371"/>
        <v>0</v>
      </c>
      <c r="J78" s="107">
        <f t="shared" si="372"/>
        <v>0</v>
      </c>
      <c r="K78" s="90">
        <f t="shared" si="373"/>
        <v>0</v>
      </c>
      <c r="L78" s="61"/>
      <c r="M78" s="106">
        <f t="shared" si="374"/>
        <v>0</v>
      </c>
      <c r="N78" s="107">
        <f t="shared" si="375"/>
        <v>0</v>
      </c>
      <c r="O78" s="90">
        <f t="shared" si="376"/>
        <v>0</v>
      </c>
      <c r="P78" s="61"/>
      <c r="Q78" s="106">
        <f t="shared" si="377"/>
        <v>0</v>
      </c>
      <c r="R78" s="107">
        <f t="shared" si="378"/>
        <v>0</v>
      </c>
      <c r="S78" s="90">
        <f t="shared" si="379"/>
        <v>0</v>
      </c>
      <c r="T78" s="61"/>
      <c r="U78" s="106">
        <f t="shared" si="380"/>
        <v>0</v>
      </c>
      <c r="V78" s="107">
        <f t="shared" si="381"/>
        <v>0</v>
      </c>
      <c r="W78" s="90">
        <f t="shared" si="382"/>
        <v>0</v>
      </c>
      <c r="X78" s="61"/>
      <c r="Y78" s="106">
        <f t="shared" si="49"/>
        <v>0</v>
      </c>
      <c r="Z78" s="107">
        <f t="shared" si="50"/>
        <v>0</v>
      </c>
      <c r="AA78" s="90">
        <f t="shared" si="51"/>
        <v>0</v>
      </c>
      <c r="AB78" s="61"/>
      <c r="AC78" s="106">
        <f t="shared" si="383"/>
        <v>0</v>
      </c>
      <c r="AD78" s="107">
        <f t="shared" si="384"/>
        <v>0</v>
      </c>
      <c r="AE78" s="90">
        <f t="shared" si="385"/>
        <v>0</v>
      </c>
      <c r="AF78" s="61"/>
      <c r="AG78" s="106">
        <f t="shared" si="386"/>
        <v>0</v>
      </c>
      <c r="AH78" s="107">
        <f t="shared" si="387"/>
        <v>0</v>
      </c>
      <c r="AI78" s="90">
        <f t="shared" si="388"/>
        <v>0</v>
      </c>
      <c r="AJ78" s="61"/>
      <c r="AK78" s="106">
        <f t="shared" si="389"/>
        <v>0</v>
      </c>
      <c r="AL78" s="107">
        <f t="shared" si="390"/>
        <v>0</v>
      </c>
      <c r="AM78" s="90">
        <f t="shared" si="391"/>
        <v>0</v>
      </c>
      <c r="AN78" s="61"/>
      <c r="AO78" s="106">
        <f t="shared" si="61"/>
        <v>0</v>
      </c>
      <c r="AP78" s="107">
        <f t="shared" si="62"/>
        <v>0</v>
      </c>
      <c r="AQ78" s="90">
        <f t="shared" si="63"/>
        <v>0</v>
      </c>
      <c r="AR78" s="61"/>
      <c r="AS78" s="106">
        <f t="shared" si="64"/>
        <v>0</v>
      </c>
      <c r="AT78" s="107">
        <f t="shared" si="65"/>
        <v>0</v>
      </c>
      <c r="AU78" s="90">
        <f t="shared" si="66"/>
        <v>0</v>
      </c>
      <c r="AV78" s="61"/>
      <c r="AW78" s="106">
        <f t="shared" si="392"/>
        <v>0</v>
      </c>
      <c r="AX78" s="107">
        <f t="shared" si="393"/>
        <v>0</v>
      </c>
      <c r="AY78" s="90">
        <f t="shared" si="394"/>
        <v>0</v>
      </c>
      <c r="AZ78" s="61"/>
      <c r="BA78" s="106">
        <f t="shared" si="395"/>
        <v>0</v>
      </c>
      <c r="BB78" s="107">
        <f t="shared" si="396"/>
        <v>0</v>
      </c>
      <c r="BC78" s="90">
        <f t="shared" si="397"/>
        <v>0</v>
      </c>
      <c r="BD78" s="61"/>
      <c r="BE78" s="106">
        <f t="shared" si="73"/>
        <v>0</v>
      </c>
      <c r="BF78" s="107">
        <f t="shared" si="74"/>
        <v>0</v>
      </c>
      <c r="BG78" s="90">
        <f t="shared" si="75"/>
        <v>0</v>
      </c>
      <c r="BH78" s="61"/>
      <c r="BI78" s="106">
        <f t="shared" si="398"/>
        <v>0</v>
      </c>
      <c r="BJ78" s="107">
        <f t="shared" si="399"/>
        <v>0</v>
      </c>
      <c r="BK78" s="90">
        <f t="shared" si="400"/>
        <v>0</v>
      </c>
      <c r="BL78" s="61"/>
      <c r="BM78" s="106">
        <f t="shared" si="401"/>
        <v>0</v>
      </c>
      <c r="BN78" s="107">
        <f t="shared" si="402"/>
        <v>0</v>
      </c>
      <c r="BO78" s="90">
        <f t="shared" si="403"/>
        <v>0</v>
      </c>
      <c r="BP78" s="61"/>
      <c r="BQ78" s="106">
        <f t="shared" si="404"/>
        <v>0</v>
      </c>
      <c r="BR78" s="151">
        <f t="shared" si="405"/>
        <v>0</v>
      </c>
      <c r="BS78" s="153">
        <f t="shared" si="406"/>
        <v>0</v>
      </c>
      <c r="BT78" s="61"/>
      <c r="BU78" s="106">
        <f t="shared" si="407"/>
        <v>0</v>
      </c>
      <c r="BV78" s="151">
        <f t="shared" si="408"/>
        <v>0</v>
      </c>
      <c r="BW78" s="153">
        <f t="shared" si="409"/>
        <v>0</v>
      </c>
      <c r="BX78" s="61"/>
      <c r="BY78" s="106">
        <f t="shared" si="410"/>
        <v>0</v>
      </c>
      <c r="BZ78" s="151">
        <f t="shared" si="411"/>
        <v>0</v>
      </c>
      <c r="CA78" s="153">
        <f t="shared" si="412"/>
        <v>0</v>
      </c>
      <c r="CB78" s="61"/>
      <c r="CC78" s="106">
        <f t="shared" si="413"/>
        <v>0</v>
      </c>
      <c r="CD78" s="151">
        <f t="shared" si="414"/>
        <v>0</v>
      </c>
      <c r="CE78" s="153">
        <f t="shared" si="415"/>
        <v>0</v>
      </c>
      <c r="CF78" s="61"/>
      <c r="CG78" s="106">
        <f t="shared" si="94"/>
        <v>0</v>
      </c>
      <c r="CH78" s="151">
        <f t="shared" si="95"/>
        <v>0</v>
      </c>
      <c r="CI78" s="153">
        <f t="shared" si="96"/>
        <v>0</v>
      </c>
      <c r="CJ78" s="61"/>
      <c r="CK78" s="106">
        <f t="shared" si="416"/>
        <v>0</v>
      </c>
      <c r="CL78" s="151">
        <f t="shared" si="417"/>
        <v>0</v>
      </c>
      <c r="CM78" s="153">
        <f t="shared" si="418"/>
        <v>0</v>
      </c>
      <c r="CN78" s="61"/>
      <c r="CO78" s="106">
        <f t="shared" si="419"/>
        <v>0</v>
      </c>
      <c r="CP78" s="151">
        <f t="shared" si="420"/>
        <v>0</v>
      </c>
      <c r="CQ78" s="153">
        <f t="shared" si="421"/>
        <v>0</v>
      </c>
      <c r="CR78" s="61"/>
      <c r="CS78" s="106">
        <f t="shared" si="422"/>
        <v>0</v>
      </c>
      <c r="CT78" s="151">
        <f t="shared" si="423"/>
        <v>0</v>
      </c>
      <c r="CU78" s="153">
        <f t="shared" si="424"/>
        <v>0</v>
      </c>
      <c r="CV78" s="61"/>
      <c r="CW78" s="106">
        <f t="shared" si="425"/>
        <v>0</v>
      </c>
      <c r="CX78" s="151">
        <f t="shared" si="426"/>
        <v>0</v>
      </c>
      <c r="CY78" s="153">
        <f t="shared" si="427"/>
        <v>0</v>
      </c>
      <c r="CZ78" s="61"/>
      <c r="DA78" s="106">
        <f t="shared" si="428"/>
        <v>0</v>
      </c>
      <c r="DB78" s="151">
        <f t="shared" si="429"/>
        <v>0</v>
      </c>
      <c r="DC78" s="90">
        <f t="shared" si="430"/>
        <v>0</v>
      </c>
      <c r="DD78" s="61"/>
      <c r="DE78" s="106">
        <f t="shared" si="431"/>
        <v>0</v>
      </c>
      <c r="DF78" s="107">
        <f t="shared" si="432"/>
        <v>0</v>
      </c>
      <c r="DG78" s="90">
        <f t="shared" si="433"/>
        <v>0</v>
      </c>
      <c r="DH78" s="61"/>
      <c r="DI78" s="106">
        <f t="shared" si="434"/>
        <v>0</v>
      </c>
      <c r="DJ78" s="107">
        <f t="shared" si="435"/>
        <v>0</v>
      </c>
      <c r="DK78" s="90">
        <f t="shared" si="436"/>
        <v>0</v>
      </c>
      <c r="DL78" s="61"/>
      <c r="DM78" s="106">
        <f t="shared" si="118"/>
        <v>0</v>
      </c>
      <c r="DN78" s="107">
        <f t="shared" si="119"/>
        <v>0</v>
      </c>
      <c r="DO78" s="90">
        <f t="shared" si="120"/>
        <v>0</v>
      </c>
      <c r="DP78" s="61"/>
      <c r="DQ78" s="106">
        <f t="shared" si="437"/>
        <v>0</v>
      </c>
      <c r="DR78" s="107">
        <f t="shared" si="438"/>
        <v>0</v>
      </c>
      <c r="DS78" s="90">
        <f t="shared" si="439"/>
        <v>0</v>
      </c>
      <c r="DT78" s="61"/>
      <c r="DU78" s="106">
        <f t="shared" si="440"/>
        <v>0</v>
      </c>
      <c r="DV78" s="107">
        <f t="shared" si="441"/>
        <v>0</v>
      </c>
      <c r="DW78" s="90">
        <f t="shared" si="442"/>
        <v>0</v>
      </c>
      <c r="DX78" s="61"/>
      <c r="DY78" s="106">
        <f t="shared" si="443"/>
        <v>0</v>
      </c>
      <c r="DZ78" s="107">
        <f t="shared" si="444"/>
        <v>0</v>
      </c>
      <c r="EA78" s="90">
        <f t="shared" si="445"/>
        <v>0</v>
      </c>
      <c r="EB78" s="61"/>
      <c r="EC78" s="106">
        <f t="shared" si="446"/>
        <v>0</v>
      </c>
      <c r="ED78" s="107">
        <f t="shared" si="447"/>
        <v>0</v>
      </c>
      <c r="EE78" s="90">
        <f t="shared" si="448"/>
        <v>0</v>
      </c>
      <c r="EF78" s="61"/>
      <c r="EG78" s="106">
        <f t="shared" si="449"/>
        <v>0</v>
      </c>
      <c r="EH78" s="107">
        <f t="shared" si="450"/>
        <v>0</v>
      </c>
      <c r="EI78" s="90">
        <f t="shared" si="451"/>
        <v>0</v>
      </c>
      <c r="EJ78" s="61"/>
      <c r="EK78" s="106">
        <f t="shared" si="452"/>
        <v>0</v>
      </c>
      <c r="EL78" s="107">
        <f t="shared" si="453"/>
        <v>0</v>
      </c>
      <c r="EM78" s="90">
        <f t="shared" si="454"/>
        <v>0</v>
      </c>
      <c r="EN78" s="61"/>
      <c r="EO78" s="106">
        <f t="shared" si="455"/>
        <v>0</v>
      </c>
      <c r="EP78" s="107">
        <f t="shared" si="456"/>
        <v>0</v>
      </c>
      <c r="EQ78" s="90">
        <f t="shared" si="457"/>
        <v>0</v>
      </c>
      <c r="ER78" s="61"/>
      <c r="ES78" s="106">
        <f t="shared" si="458"/>
        <v>0</v>
      </c>
      <c r="ET78" s="107">
        <f t="shared" si="459"/>
        <v>0</v>
      </c>
      <c r="EU78" s="90">
        <f t="shared" si="460"/>
        <v>0</v>
      </c>
      <c r="EV78" s="61"/>
      <c r="EW78" s="106">
        <f t="shared" ref="EW78:EW105" si="471">IF($D78="x",EX78,0)</f>
        <v>0</v>
      </c>
      <c r="EX78" s="151">
        <f t="shared" ref="EX78:EX105" si="472">$F78*EV78</f>
        <v>0</v>
      </c>
      <c r="EY78" s="152">
        <f t="shared" ref="EY78:EY105" si="473">$G78*EV78</f>
        <v>0</v>
      </c>
      <c r="EZ78" s="61"/>
      <c r="FA78" s="106">
        <f t="shared" ref="FA78:FA105" si="474">IF($D78="x",FB78,0)</f>
        <v>0</v>
      </c>
      <c r="FB78" s="151">
        <f t="shared" ref="FB78:FB105" si="475">$F78*EZ78</f>
        <v>0</v>
      </c>
      <c r="FC78" s="152">
        <f t="shared" ref="FC78:FC105" si="476">$G78*EZ78</f>
        <v>0</v>
      </c>
      <c r="FD78" s="61"/>
      <c r="FE78" s="106">
        <f t="shared" ref="FE78:FE105" si="477">IF($D78="x",FF78,0)</f>
        <v>0</v>
      </c>
      <c r="FF78" s="151">
        <f t="shared" ref="FF78:FF105" si="478">$F78*FD78</f>
        <v>0</v>
      </c>
      <c r="FG78" s="152">
        <f t="shared" ref="FG78:FG105" si="479">$G78*FD78</f>
        <v>0</v>
      </c>
      <c r="FH78" s="61"/>
      <c r="FI78" s="106">
        <f t="shared" ref="FI78:FI105" si="480">IF($D78="x",FJ78,0)</f>
        <v>0</v>
      </c>
      <c r="FJ78" s="151">
        <f t="shared" ref="FJ78:FJ105" si="481">$F78*FH78</f>
        <v>0</v>
      </c>
      <c r="FK78" s="152">
        <f t="shared" ref="FK78:FK105" si="482">$G78*FH78</f>
        <v>0</v>
      </c>
      <c r="FL78" s="61"/>
      <c r="FM78" s="106">
        <f t="shared" ref="FM78:FM105" si="483">IF($D78="x",FN78,0)</f>
        <v>0</v>
      </c>
      <c r="FN78" s="151">
        <f t="shared" ref="FN78:FN105" si="484">$F78*FL78</f>
        <v>0</v>
      </c>
      <c r="FO78" s="152">
        <f t="shared" ref="FO78:FO105" si="485">$G78*FL78</f>
        <v>0</v>
      </c>
      <c r="FP78" s="61"/>
      <c r="FQ78" s="106">
        <f t="shared" ref="FQ78:FQ105" si="486">IF($D78="x",FR78,0)</f>
        <v>0</v>
      </c>
      <c r="FR78" s="151">
        <f t="shared" ref="FR78:FR105" si="487">$F78*FP78</f>
        <v>0</v>
      </c>
      <c r="FS78" s="152">
        <f t="shared" ref="FS78:FS105" si="488">$G78*FP78</f>
        <v>0</v>
      </c>
      <c r="FT78" s="61"/>
      <c r="FU78" s="106">
        <f t="shared" ref="FU78:FU105" si="489">IF($D78="x",FV78,0)</f>
        <v>0</v>
      </c>
      <c r="FV78" s="151">
        <f t="shared" ref="FV78:FV105" si="490">$F78*FT78</f>
        <v>0</v>
      </c>
      <c r="FW78" s="152">
        <f t="shared" ref="FW78:FW105" si="491">$G78*FT78</f>
        <v>0</v>
      </c>
      <c r="FX78" s="61"/>
      <c r="FY78" s="106">
        <f t="shared" ref="FY78:FY105" si="492">IF($D78="x",FZ78,0)</f>
        <v>0</v>
      </c>
      <c r="FZ78" s="151">
        <f t="shared" ref="FZ78:FZ105" si="493">$F78*FX78</f>
        <v>0</v>
      </c>
      <c r="GA78" s="152">
        <f t="shared" ref="GA78:GA105" si="494">$G78*FX78</f>
        <v>0</v>
      </c>
      <c r="GB78" s="61"/>
      <c r="GC78" s="106">
        <f t="shared" ref="GC78:GC105" si="495">IF($D78="x",GD78,0)</f>
        <v>0</v>
      </c>
      <c r="GD78" s="151">
        <f t="shared" ref="GD78:GD105" si="496">$F78*GB78</f>
        <v>0</v>
      </c>
      <c r="GE78" s="152">
        <f t="shared" ref="GE78:GE105" si="497">$G78*GB78</f>
        <v>0</v>
      </c>
      <c r="GF78" s="61"/>
      <c r="GG78" s="106">
        <f t="shared" ref="GG78:GG105" si="498">IF($D78="x",GH78,0)</f>
        <v>0</v>
      </c>
      <c r="GH78" s="151">
        <f t="shared" ref="GH78:GH105" si="499">$F78*GF78</f>
        <v>0</v>
      </c>
      <c r="GI78" s="152">
        <f t="shared" ref="GI78:GI105" si="500">$G78*GF78</f>
        <v>0</v>
      </c>
      <c r="GJ78" s="61"/>
      <c r="GK78" s="106">
        <f t="shared" ref="GK78:GK105" si="501">IF($D78="x",GL78,0)</f>
        <v>0</v>
      </c>
      <c r="GL78" s="151">
        <f t="shared" ref="GL78:GL105" si="502">$F78*GJ78</f>
        <v>0</v>
      </c>
      <c r="GM78" s="152">
        <f t="shared" ref="GM78:GM105" si="503">$G78*GJ78</f>
        <v>0</v>
      </c>
      <c r="GN78" s="61"/>
      <c r="GO78" s="106">
        <f t="shared" ref="GO78:GO105" si="504">IF($D78="x",GP78,0)</f>
        <v>0</v>
      </c>
      <c r="GP78" s="151">
        <f t="shared" ref="GP78:GP105" si="505">$F78*GN78</f>
        <v>0</v>
      </c>
      <c r="GQ78" s="152">
        <f t="shared" ref="GQ78:GQ105" si="506">$G78*GN78</f>
        <v>0</v>
      </c>
      <c r="GR78" s="61"/>
      <c r="GS78" s="106">
        <f t="shared" si="461"/>
        <v>0</v>
      </c>
      <c r="GT78" s="107">
        <f t="shared" si="462"/>
        <v>0</v>
      </c>
      <c r="GU78" s="90">
        <f t="shared" si="463"/>
        <v>0</v>
      </c>
      <c r="GV78" s="61"/>
      <c r="GW78" s="106">
        <f t="shared" si="464"/>
        <v>0</v>
      </c>
      <c r="GX78" s="107">
        <f t="shared" si="465"/>
        <v>0</v>
      </c>
      <c r="GY78" s="90">
        <f t="shared" si="466"/>
        <v>0</v>
      </c>
      <c r="GZ78" s="61"/>
      <c r="HA78" s="106"/>
      <c r="HB78" s="107">
        <f t="shared" si="467"/>
        <v>0</v>
      </c>
      <c r="HC78" s="90">
        <f t="shared" si="468"/>
        <v>0</v>
      </c>
      <c r="HD78" s="61">
        <f>+ER78+EN78+EJ78+EF78+EB78+DX78+DT78+DP78+DH78+DD78+CZ78+CV78+CR78+CN78+CJ78+CB78+BX78+BT78+BP78+EV78+BL78+BH78+AZ78+AV78+AJ78+AF78+AB78+T78+P78+L78+H78+GV78+GR78+GZ78+EZ78+FD78+FH78</f>
        <v>0</v>
      </c>
      <c r="HE78" s="106">
        <f>+ES78+EO78+EK78+EG78+EC78+DY78+DU78+DQ78+DI78+DE78+DA78+CW78+CS78+CO78+CK78+CC78+BY78+BU78+BQ78+EW78+BM78+BI78+BA78+AW78+AK78+AG78+AC78+U78+Q78+M78+I78+GW78+GS78+HA78+FA78+FE78+FI78</f>
        <v>0</v>
      </c>
      <c r="HF78" s="107">
        <f>+ET78+EP78+EL78+EH78+ED78+DZ78+DV78+DR78+DJ78+DF78+DB78+CX78+CT78+CP78+CL78+CD78+BZ78+BV78+BR78+EX78+BN78+BJ78+BB78+AX78+AL78+AH78+AD78+V78+R78+N78+J78+GX78+GT78+HB78+FB78+FF78+FJ78</f>
        <v>0</v>
      </c>
      <c r="HG78" s="90">
        <f>+EU78+EQ78+EM78+EI78+EE78+EA78+DW78+DS78+DK78+DG78+DC78+CY78+CU78+CQ78+CM78+CE78+CA78+BW78+BS78+EY78+BO78+BK78+BC78+AY78+AM78+AI78+AE78+W78+S78+O78+K78+GY78+GU78+HC78+FK78+FG78+FC78</f>
        <v>0</v>
      </c>
      <c r="HH78" s="61"/>
      <c r="HI78" s="106"/>
      <c r="HJ78" s="107">
        <f t="shared" si="469"/>
        <v>0</v>
      </c>
      <c r="HK78" s="90">
        <f t="shared" si="470"/>
        <v>0</v>
      </c>
    </row>
    <row r="79" spans="1:219" s="42" customFormat="1">
      <c r="A79" s="58">
        <f t="shared" si="155"/>
        <v>66</v>
      </c>
      <c r="C79" s="98"/>
      <c r="D79" s="82"/>
      <c r="E79" s="105">
        <f t="shared" si="370"/>
        <v>0</v>
      </c>
      <c r="F79" s="59"/>
      <c r="G79" s="90"/>
      <c r="H79" s="61"/>
      <c r="I79" s="106">
        <f t="shared" si="371"/>
        <v>0</v>
      </c>
      <c r="J79" s="107">
        <f t="shared" si="372"/>
        <v>0</v>
      </c>
      <c r="K79" s="90">
        <f t="shared" si="373"/>
        <v>0</v>
      </c>
      <c r="L79" s="61"/>
      <c r="M79" s="106">
        <f t="shared" si="374"/>
        <v>0</v>
      </c>
      <c r="N79" s="107">
        <f t="shared" si="375"/>
        <v>0</v>
      </c>
      <c r="O79" s="90">
        <f t="shared" si="376"/>
        <v>0</v>
      </c>
      <c r="P79" s="61"/>
      <c r="Q79" s="106">
        <f t="shared" si="377"/>
        <v>0</v>
      </c>
      <c r="R79" s="107">
        <f t="shared" si="378"/>
        <v>0</v>
      </c>
      <c r="S79" s="90">
        <f t="shared" si="379"/>
        <v>0</v>
      </c>
      <c r="T79" s="61"/>
      <c r="U79" s="106">
        <f t="shared" si="380"/>
        <v>0</v>
      </c>
      <c r="V79" s="107">
        <f t="shared" si="381"/>
        <v>0</v>
      </c>
      <c r="W79" s="90">
        <f t="shared" si="382"/>
        <v>0</v>
      </c>
      <c r="X79" s="61"/>
      <c r="Y79" s="106">
        <f t="shared" ref="Y79:Y105" si="507">IF($D79="x",Z79,0)</f>
        <v>0</v>
      </c>
      <c r="Z79" s="107">
        <f t="shared" ref="Z79:Z105" si="508">$F79*X79</f>
        <v>0</v>
      </c>
      <c r="AA79" s="90">
        <f t="shared" ref="AA79:AA105" si="509">$G79*X79</f>
        <v>0</v>
      </c>
      <c r="AB79" s="61"/>
      <c r="AC79" s="106">
        <f t="shared" si="383"/>
        <v>0</v>
      </c>
      <c r="AD79" s="107">
        <f t="shared" si="384"/>
        <v>0</v>
      </c>
      <c r="AE79" s="90">
        <f t="shared" si="385"/>
        <v>0</v>
      </c>
      <c r="AF79" s="61"/>
      <c r="AG79" s="106">
        <f t="shared" si="386"/>
        <v>0</v>
      </c>
      <c r="AH79" s="107">
        <f t="shared" si="387"/>
        <v>0</v>
      </c>
      <c r="AI79" s="90">
        <f t="shared" si="388"/>
        <v>0</v>
      </c>
      <c r="AJ79" s="61"/>
      <c r="AK79" s="106">
        <f t="shared" si="389"/>
        <v>0</v>
      </c>
      <c r="AL79" s="107">
        <f t="shared" si="390"/>
        <v>0</v>
      </c>
      <c r="AM79" s="90">
        <f t="shared" si="391"/>
        <v>0</v>
      </c>
      <c r="AN79" s="61"/>
      <c r="AO79" s="106">
        <f t="shared" ref="AO79:AO105" si="510">IF($D79="x",AP79,0)</f>
        <v>0</v>
      </c>
      <c r="AP79" s="107">
        <f t="shared" ref="AP79:AP105" si="511">$F79*AN79</f>
        <v>0</v>
      </c>
      <c r="AQ79" s="90">
        <f t="shared" ref="AQ79:AQ105" si="512">$G79*AN79</f>
        <v>0</v>
      </c>
      <c r="AR79" s="61"/>
      <c r="AS79" s="106">
        <f t="shared" ref="AS79:AS105" si="513">IF($D79="x",AT79,0)</f>
        <v>0</v>
      </c>
      <c r="AT79" s="107">
        <f t="shared" ref="AT79:AT105" si="514">$F79*AR79</f>
        <v>0</v>
      </c>
      <c r="AU79" s="90">
        <f t="shared" ref="AU79:AU105" si="515">$G79*AR79</f>
        <v>0</v>
      </c>
      <c r="AV79" s="61"/>
      <c r="AW79" s="106">
        <f t="shared" si="392"/>
        <v>0</v>
      </c>
      <c r="AX79" s="107">
        <f t="shared" si="393"/>
        <v>0</v>
      </c>
      <c r="AY79" s="90">
        <f t="shared" si="394"/>
        <v>0</v>
      </c>
      <c r="AZ79" s="61"/>
      <c r="BA79" s="106">
        <f t="shared" si="395"/>
        <v>0</v>
      </c>
      <c r="BB79" s="107">
        <f t="shared" si="396"/>
        <v>0</v>
      </c>
      <c r="BC79" s="90">
        <f t="shared" si="397"/>
        <v>0</v>
      </c>
      <c r="BD79" s="61"/>
      <c r="BE79" s="106">
        <f t="shared" ref="BE79:BE105" si="516">IF($D79="x",BF79,0)</f>
        <v>0</v>
      </c>
      <c r="BF79" s="107">
        <f t="shared" ref="BF79:BF105" si="517">$F79*BD79</f>
        <v>0</v>
      </c>
      <c r="BG79" s="90">
        <f t="shared" ref="BG79:BG105" si="518">$G79*BD79</f>
        <v>0</v>
      </c>
      <c r="BH79" s="61"/>
      <c r="BI79" s="106">
        <f t="shared" si="398"/>
        <v>0</v>
      </c>
      <c r="BJ79" s="107">
        <f t="shared" si="399"/>
        <v>0</v>
      </c>
      <c r="BK79" s="90">
        <f t="shared" si="400"/>
        <v>0</v>
      </c>
      <c r="BL79" s="61"/>
      <c r="BM79" s="106">
        <f t="shared" si="401"/>
        <v>0</v>
      </c>
      <c r="BN79" s="107">
        <f t="shared" si="402"/>
        <v>0</v>
      </c>
      <c r="BO79" s="90">
        <f t="shared" si="403"/>
        <v>0</v>
      </c>
      <c r="BP79" s="61"/>
      <c r="BQ79" s="106">
        <f t="shared" si="404"/>
        <v>0</v>
      </c>
      <c r="BR79" s="151">
        <f t="shared" si="405"/>
        <v>0</v>
      </c>
      <c r="BS79" s="153">
        <f t="shared" si="406"/>
        <v>0</v>
      </c>
      <c r="BT79" s="61"/>
      <c r="BU79" s="106">
        <f t="shared" si="407"/>
        <v>0</v>
      </c>
      <c r="BV79" s="151">
        <f t="shared" si="408"/>
        <v>0</v>
      </c>
      <c r="BW79" s="153">
        <f t="shared" si="409"/>
        <v>0</v>
      </c>
      <c r="BX79" s="61"/>
      <c r="BY79" s="106">
        <f t="shared" si="410"/>
        <v>0</v>
      </c>
      <c r="BZ79" s="151">
        <f t="shared" si="411"/>
        <v>0</v>
      </c>
      <c r="CA79" s="153">
        <f t="shared" si="412"/>
        <v>0</v>
      </c>
      <c r="CB79" s="61"/>
      <c r="CC79" s="106">
        <f t="shared" si="413"/>
        <v>0</v>
      </c>
      <c r="CD79" s="151">
        <f t="shared" si="414"/>
        <v>0</v>
      </c>
      <c r="CE79" s="153">
        <f t="shared" si="415"/>
        <v>0</v>
      </c>
      <c r="CF79" s="61"/>
      <c r="CG79" s="106">
        <f t="shared" ref="CG79:CG105" si="519">IF($D79="x",CH79,0)</f>
        <v>0</v>
      </c>
      <c r="CH79" s="151">
        <f t="shared" ref="CH79:CH105" si="520">$F79*CF79</f>
        <v>0</v>
      </c>
      <c r="CI79" s="153">
        <f t="shared" ref="CI79:CI105" si="521">$G79*CF79</f>
        <v>0</v>
      </c>
      <c r="CJ79" s="61"/>
      <c r="CK79" s="106">
        <f t="shared" si="416"/>
        <v>0</v>
      </c>
      <c r="CL79" s="151">
        <f t="shared" si="417"/>
        <v>0</v>
      </c>
      <c r="CM79" s="153">
        <f t="shared" si="418"/>
        <v>0</v>
      </c>
      <c r="CN79" s="61"/>
      <c r="CO79" s="106">
        <f t="shared" si="419"/>
        <v>0</v>
      </c>
      <c r="CP79" s="151">
        <f t="shared" si="420"/>
        <v>0</v>
      </c>
      <c r="CQ79" s="153">
        <f t="shared" si="421"/>
        <v>0</v>
      </c>
      <c r="CR79" s="61"/>
      <c r="CS79" s="106">
        <f t="shared" si="422"/>
        <v>0</v>
      </c>
      <c r="CT79" s="151">
        <f t="shared" si="423"/>
        <v>0</v>
      </c>
      <c r="CU79" s="153">
        <f t="shared" si="424"/>
        <v>0</v>
      </c>
      <c r="CV79" s="61"/>
      <c r="CW79" s="106">
        <f t="shared" si="425"/>
        <v>0</v>
      </c>
      <c r="CX79" s="151">
        <f t="shared" si="426"/>
        <v>0</v>
      </c>
      <c r="CY79" s="153">
        <f t="shared" si="427"/>
        <v>0</v>
      </c>
      <c r="CZ79" s="61"/>
      <c r="DA79" s="106">
        <f t="shared" si="428"/>
        <v>0</v>
      </c>
      <c r="DB79" s="151">
        <f t="shared" si="429"/>
        <v>0</v>
      </c>
      <c r="DC79" s="90">
        <f t="shared" si="430"/>
        <v>0</v>
      </c>
      <c r="DD79" s="61"/>
      <c r="DE79" s="106">
        <f t="shared" si="431"/>
        <v>0</v>
      </c>
      <c r="DF79" s="107">
        <f t="shared" si="432"/>
        <v>0</v>
      </c>
      <c r="DG79" s="90">
        <f t="shared" si="433"/>
        <v>0</v>
      </c>
      <c r="DH79" s="61"/>
      <c r="DI79" s="106">
        <f t="shared" si="434"/>
        <v>0</v>
      </c>
      <c r="DJ79" s="107">
        <f t="shared" si="435"/>
        <v>0</v>
      </c>
      <c r="DK79" s="90">
        <f t="shared" si="436"/>
        <v>0</v>
      </c>
      <c r="DL79" s="61"/>
      <c r="DM79" s="106">
        <f t="shared" ref="DM79:DM108" si="522">IF($D79="x",DN79,0)</f>
        <v>0</v>
      </c>
      <c r="DN79" s="107">
        <f t="shared" ref="DN79:DN108" si="523">$F79*DL79</f>
        <v>0</v>
      </c>
      <c r="DO79" s="90">
        <f t="shared" ref="DO79:DO108" si="524">$G79*DL79</f>
        <v>0</v>
      </c>
      <c r="DP79" s="61"/>
      <c r="DQ79" s="106">
        <f t="shared" si="437"/>
        <v>0</v>
      </c>
      <c r="DR79" s="107">
        <f t="shared" si="438"/>
        <v>0</v>
      </c>
      <c r="DS79" s="90">
        <f t="shared" si="439"/>
        <v>0</v>
      </c>
      <c r="DT79" s="61"/>
      <c r="DU79" s="106">
        <f t="shared" si="440"/>
        <v>0</v>
      </c>
      <c r="DV79" s="107">
        <f t="shared" si="441"/>
        <v>0</v>
      </c>
      <c r="DW79" s="90">
        <f t="shared" si="442"/>
        <v>0</v>
      </c>
      <c r="DX79" s="61"/>
      <c r="DY79" s="106">
        <f t="shared" si="443"/>
        <v>0</v>
      </c>
      <c r="DZ79" s="107">
        <f t="shared" si="444"/>
        <v>0</v>
      </c>
      <c r="EA79" s="90">
        <f t="shared" si="445"/>
        <v>0</v>
      </c>
      <c r="EB79" s="61"/>
      <c r="EC79" s="106">
        <f t="shared" si="446"/>
        <v>0</v>
      </c>
      <c r="ED79" s="107">
        <f t="shared" si="447"/>
        <v>0</v>
      </c>
      <c r="EE79" s="90">
        <f t="shared" si="448"/>
        <v>0</v>
      </c>
      <c r="EF79" s="61"/>
      <c r="EG79" s="106">
        <f t="shared" si="449"/>
        <v>0</v>
      </c>
      <c r="EH79" s="107">
        <f t="shared" si="450"/>
        <v>0</v>
      </c>
      <c r="EI79" s="90">
        <f t="shared" si="451"/>
        <v>0</v>
      </c>
      <c r="EJ79" s="61"/>
      <c r="EK79" s="106">
        <f t="shared" si="452"/>
        <v>0</v>
      </c>
      <c r="EL79" s="107">
        <f t="shared" si="453"/>
        <v>0</v>
      </c>
      <c r="EM79" s="90">
        <f t="shared" si="454"/>
        <v>0</v>
      </c>
      <c r="EN79" s="61"/>
      <c r="EO79" s="106">
        <f t="shared" si="455"/>
        <v>0</v>
      </c>
      <c r="EP79" s="107">
        <f t="shared" si="456"/>
        <v>0</v>
      </c>
      <c r="EQ79" s="90">
        <f t="shared" si="457"/>
        <v>0</v>
      </c>
      <c r="ER79" s="61"/>
      <c r="ES79" s="106">
        <f t="shared" si="458"/>
        <v>0</v>
      </c>
      <c r="ET79" s="107">
        <f t="shared" si="459"/>
        <v>0</v>
      </c>
      <c r="EU79" s="90">
        <f t="shared" si="460"/>
        <v>0</v>
      </c>
      <c r="EV79" s="61"/>
      <c r="EW79" s="106">
        <f t="shared" si="471"/>
        <v>0</v>
      </c>
      <c r="EX79" s="151">
        <f t="shared" si="472"/>
        <v>0</v>
      </c>
      <c r="EY79" s="152">
        <f t="shared" si="473"/>
        <v>0</v>
      </c>
      <c r="EZ79" s="61"/>
      <c r="FA79" s="106">
        <f t="shared" si="474"/>
        <v>0</v>
      </c>
      <c r="FB79" s="151">
        <f t="shared" si="475"/>
        <v>0</v>
      </c>
      <c r="FC79" s="152">
        <f t="shared" si="476"/>
        <v>0</v>
      </c>
      <c r="FD79" s="61"/>
      <c r="FE79" s="106">
        <f t="shared" si="477"/>
        <v>0</v>
      </c>
      <c r="FF79" s="151">
        <f t="shared" si="478"/>
        <v>0</v>
      </c>
      <c r="FG79" s="152">
        <f t="shared" si="479"/>
        <v>0</v>
      </c>
      <c r="FH79" s="61"/>
      <c r="FI79" s="106">
        <f t="shared" si="480"/>
        <v>0</v>
      </c>
      <c r="FJ79" s="151">
        <f t="shared" si="481"/>
        <v>0</v>
      </c>
      <c r="FK79" s="152">
        <f t="shared" si="482"/>
        <v>0</v>
      </c>
      <c r="FL79" s="61"/>
      <c r="FM79" s="106">
        <f t="shared" si="483"/>
        <v>0</v>
      </c>
      <c r="FN79" s="151">
        <f t="shared" si="484"/>
        <v>0</v>
      </c>
      <c r="FO79" s="152">
        <f t="shared" si="485"/>
        <v>0</v>
      </c>
      <c r="FP79" s="61"/>
      <c r="FQ79" s="106">
        <f t="shared" si="486"/>
        <v>0</v>
      </c>
      <c r="FR79" s="151">
        <f t="shared" si="487"/>
        <v>0</v>
      </c>
      <c r="FS79" s="152">
        <f t="shared" si="488"/>
        <v>0</v>
      </c>
      <c r="FT79" s="61"/>
      <c r="FU79" s="106">
        <f t="shared" si="489"/>
        <v>0</v>
      </c>
      <c r="FV79" s="151">
        <f t="shared" si="490"/>
        <v>0</v>
      </c>
      <c r="FW79" s="152">
        <f t="shared" si="491"/>
        <v>0</v>
      </c>
      <c r="FX79" s="61"/>
      <c r="FY79" s="106">
        <f t="shared" si="492"/>
        <v>0</v>
      </c>
      <c r="FZ79" s="151">
        <f t="shared" si="493"/>
        <v>0</v>
      </c>
      <c r="GA79" s="152">
        <f t="shared" si="494"/>
        <v>0</v>
      </c>
      <c r="GB79" s="61"/>
      <c r="GC79" s="106">
        <f t="shared" si="495"/>
        <v>0</v>
      </c>
      <c r="GD79" s="151">
        <f t="shared" si="496"/>
        <v>0</v>
      </c>
      <c r="GE79" s="152">
        <f t="shared" si="497"/>
        <v>0</v>
      </c>
      <c r="GF79" s="61"/>
      <c r="GG79" s="106">
        <f t="shared" si="498"/>
        <v>0</v>
      </c>
      <c r="GH79" s="151">
        <f t="shared" si="499"/>
        <v>0</v>
      </c>
      <c r="GI79" s="152">
        <f t="shared" si="500"/>
        <v>0</v>
      </c>
      <c r="GJ79" s="61"/>
      <c r="GK79" s="106">
        <f t="shared" si="501"/>
        <v>0</v>
      </c>
      <c r="GL79" s="151">
        <f t="shared" si="502"/>
        <v>0</v>
      </c>
      <c r="GM79" s="152">
        <f t="shared" si="503"/>
        <v>0</v>
      </c>
      <c r="GN79" s="61"/>
      <c r="GO79" s="106">
        <f t="shared" si="504"/>
        <v>0</v>
      </c>
      <c r="GP79" s="151">
        <f t="shared" si="505"/>
        <v>0</v>
      </c>
      <c r="GQ79" s="152">
        <f t="shared" si="506"/>
        <v>0</v>
      </c>
      <c r="GR79" s="61"/>
      <c r="GS79" s="106">
        <f t="shared" si="461"/>
        <v>0</v>
      </c>
      <c r="GT79" s="107">
        <f t="shared" si="462"/>
        <v>0</v>
      </c>
      <c r="GU79" s="90">
        <f t="shared" si="463"/>
        <v>0</v>
      </c>
      <c r="GV79" s="61"/>
      <c r="GW79" s="106">
        <f t="shared" si="464"/>
        <v>0</v>
      </c>
      <c r="GX79" s="107">
        <f t="shared" si="465"/>
        <v>0</v>
      </c>
      <c r="GY79" s="90">
        <f t="shared" si="466"/>
        <v>0</v>
      </c>
      <c r="GZ79" s="61"/>
      <c r="HA79" s="106"/>
      <c r="HB79" s="107">
        <f t="shared" si="467"/>
        <v>0</v>
      </c>
      <c r="HC79" s="90">
        <f t="shared" si="468"/>
        <v>0</v>
      </c>
      <c r="HD79" s="61">
        <f>+ER79+EN79+EJ79+EF79+EB79+DX79+DT79+DP79+DH79+DD79+CZ79+CV79+CR79+CN79+CJ79+CB79+BX79+BT79+BP79+EV79+BL79+BH79+AZ79+AV79+AJ79+AF79+AB79+T79+P79+L79+H79+GV79+GR79+GZ79+EZ79+FD79+FH79</f>
        <v>0</v>
      </c>
      <c r="HE79" s="106">
        <f>+ES79+EO79+EK79+EG79+EC79+DY79+DU79+DQ79+DI79+DE79+DA79+CW79+CS79+CO79+CK79+CC79+BY79+BU79+BQ79+EW79+BM79+BI79+BA79+AW79+AK79+AG79+AC79+U79+Q79+M79+I79+GW79+GS79+HA79+FA79+FE79+FI79</f>
        <v>0</v>
      </c>
      <c r="HF79" s="107">
        <f>+ET79+EP79+EL79+EH79+ED79+DZ79+DV79+DR79+DJ79+DF79+DB79+CX79+CT79+CP79+CL79+CD79+BZ79+BV79+BR79+EX79+BN79+BJ79+BB79+AX79+AL79+AH79+AD79+V79+R79+N79+J79+GX79+GT79+HB79+FB79+FF79+FJ79</f>
        <v>0</v>
      </c>
      <c r="HG79" s="90">
        <f>+EU79+EQ79+EM79+EI79+EE79+EA79+DW79+DS79+DK79+DG79+DC79+CY79+CU79+CQ79+CM79+CE79+CA79+BW79+BS79+EY79+BO79+BK79+BC79+AY79+AM79+AI79+AE79+W79+S79+O79+K79+GY79+GU79+HC79+FK79+FG79+FC79</f>
        <v>0</v>
      </c>
      <c r="HH79" s="61"/>
      <c r="HI79" s="106"/>
      <c r="HJ79" s="107">
        <f t="shared" si="469"/>
        <v>0</v>
      </c>
      <c r="HK79" s="90">
        <f t="shared" si="470"/>
        <v>0</v>
      </c>
    </row>
    <row r="80" spans="1:219" s="42" customFormat="1">
      <c r="A80" s="58">
        <f t="shared" si="155"/>
        <v>67</v>
      </c>
      <c r="C80" s="98"/>
      <c r="D80" s="82"/>
      <c r="E80" s="105">
        <f t="shared" si="370"/>
        <v>0</v>
      </c>
      <c r="F80" s="59"/>
      <c r="G80" s="90"/>
      <c r="H80" s="61"/>
      <c r="I80" s="106">
        <f t="shared" si="371"/>
        <v>0</v>
      </c>
      <c r="J80" s="107">
        <f t="shared" si="372"/>
        <v>0</v>
      </c>
      <c r="K80" s="90">
        <f t="shared" si="373"/>
        <v>0</v>
      </c>
      <c r="L80" s="61"/>
      <c r="M80" s="106">
        <f t="shared" si="374"/>
        <v>0</v>
      </c>
      <c r="N80" s="107">
        <f t="shared" si="375"/>
        <v>0</v>
      </c>
      <c r="O80" s="90">
        <f t="shared" si="376"/>
        <v>0</v>
      </c>
      <c r="P80" s="61"/>
      <c r="Q80" s="106">
        <f t="shared" si="377"/>
        <v>0</v>
      </c>
      <c r="R80" s="107">
        <f t="shared" si="378"/>
        <v>0</v>
      </c>
      <c r="S80" s="90">
        <f t="shared" si="379"/>
        <v>0</v>
      </c>
      <c r="T80" s="61"/>
      <c r="U80" s="106">
        <f t="shared" si="380"/>
        <v>0</v>
      </c>
      <c r="V80" s="107">
        <f t="shared" si="381"/>
        <v>0</v>
      </c>
      <c r="W80" s="90">
        <f t="shared" si="382"/>
        <v>0</v>
      </c>
      <c r="X80" s="61"/>
      <c r="Y80" s="106">
        <f t="shared" si="507"/>
        <v>0</v>
      </c>
      <c r="Z80" s="107">
        <f t="shared" si="508"/>
        <v>0</v>
      </c>
      <c r="AA80" s="90">
        <f t="shared" si="509"/>
        <v>0</v>
      </c>
      <c r="AB80" s="61"/>
      <c r="AC80" s="106">
        <f t="shared" si="383"/>
        <v>0</v>
      </c>
      <c r="AD80" s="107">
        <f t="shared" si="384"/>
        <v>0</v>
      </c>
      <c r="AE80" s="90">
        <f t="shared" si="385"/>
        <v>0</v>
      </c>
      <c r="AF80" s="61"/>
      <c r="AG80" s="106">
        <f t="shared" si="386"/>
        <v>0</v>
      </c>
      <c r="AH80" s="107">
        <f t="shared" si="387"/>
        <v>0</v>
      </c>
      <c r="AI80" s="90">
        <f t="shared" si="388"/>
        <v>0</v>
      </c>
      <c r="AJ80" s="61"/>
      <c r="AK80" s="106">
        <f t="shared" si="389"/>
        <v>0</v>
      </c>
      <c r="AL80" s="107">
        <f t="shared" si="390"/>
        <v>0</v>
      </c>
      <c r="AM80" s="90">
        <f t="shared" si="391"/>
        <v>0</v>
      </c>
      <c r="AN80" s="61"/>
      <c r="AO80" s="106">
        <f t="shared" si="510"/>
        <v>0</v>
      </c>
      <c r="AP80" s="107">
        <f t="shared" si="511"/>
        <v>0</v>
      </c>
      <c r="AQ80" s="90">
        <f t="shared" si="512"/>
        <v>0</v>
      </c>
      <c r="AR80" s="61"/>
      <c r="AS80" s="106">
        <f t="shared" si="513"/>
        <v>0</v>
      </c>
      <c r="AT80" s="107">
        <f t="shared" si="514"/>
        <v>0</v>
      </c>
      <c r="AU80" s="90">
        <f t="shared" si="515"/>
        <v>0</v>
      </c>
      <c r="AV80" s="61"/>
      <c r="AW80" s="106">
        <f t="shared" si="392"/>
        <v>0</v>
      </c>
      <c r="AX80" s="107">
        <f t="shared" si="393"/>
        <v>0</v>
      </c>
      <c r="AY80" s="90">
        <f t="shared" si="394"/>
        <v>0</v>
      </c>
      <c r="AZ80" s="61"/>
      <c r="BA80" s="106">
        <f t="shared" si="395"/>
        <v>0</v>
      </c>
      <c r="BB80" s="107">
        <f t="shared" si="396"/>
        <v>0</v>
      </c>
      <c r="BC80" s="90">
        <f t="shared" si="397"/>
        <v>0</v>
      </c>
      <c r="BD80" s="61"/>
      <c r="BE80" s="106">
        <f t="shared" si="516"/>
        <v>0</v>
      </c>
      <c r="BF80" s="107">
        <f t="shared" si="517"/>
        <v>0</v>
      </c>
      <c r="BG80" s="90">
        <f t="shared" si="518"/>
        <v>0</v>
      </c>
      <c r="BH80" s="61"/>
      <c r="BI80" s="106">
        <f t="shared" si="398"/>
        <v>0</v>
      </c>
      <c r="BJ80" s="107">
        <f t="shared" si="399"/>
        <v>0</v>
      </c>
      <c r="BK80" s="90">
        <f t="shared" si="400"/>
        <v>0</v>
      </c>
      <c r="BL80" s="61"/>
      <c r="BM80" s="106">
        <f t="shared" si="401"/>
        <v>0</v>
      </c>
      <c r="BN80" s="107">
        <f t="shared" si="402"/>
        <v>0</v>
      </c>
      <c r="BO80" s="90">
        <f t="shared" si="403"/>
        <v>0</v>
      </c>
      <c r="BP80" s="61"/>
      <c r="BQ80" s="106">
        <f t="shared" si="404"/>
        <v>0</v>
      </c>
      <c r="BR80" s="151">
        <f t="shared" si="405"/>
        <v>0</v>
      </c>
      <c r="BS80" s="153">
        <f t="shared" si="406"/>
        <v>0</v>
      </c>
      <c r="BT80" s="61"/>
      <c r="BU80" s="106">
        <f t="shared" ref="BU80:BU105" si="525">IF($D80="x",BV80,0)</f>
        <v>0</v>
      </c>
      <c r="BV80" s="151">
        <f t="shared" si="408"/>
        <v>0</v>
      </c>
      <c r="BW80" s="153">
        <f t="shared" si="409"/>
        <v>0</v>
      </c>
      <c r="BX80" s="61"/>
      <c r="BY80" s="106">
        <f t="shared" si="410"/>
        <v>0</v>
      </c>
      <c r="BZ80" s="151">
        <f t="shared" si="411"/>
        <v>0</v>
      </c>
      <c r="CA80" s="153">
        <f t="shared" si="412"/>
        <v>0</v>
      </c>
      <c r="CB80" s="61"/>
      <c r="CC80" s="106">
        <f t="shared" si="413"/>
        <v>0</v>
      </c>
      <c r="CD80" s="151">
        <f t="shared" si="414"/>
        <v>0</v>
      </c>
      <c r="CE80" s="153">
        <f t="shared" si="415"/>
        <v>0</v>
      </c>
      <c r="CF80" s="61"/>
      <c r="CG80" s="106">
        <f t="shared" si="519"/>
        <v>0</v>
      </c>
      <c r="CH80" s="151">
        <f t="shared" si="520"/>
        <v>0</v>
      </c>
      <c r="CI80" s="153">
        <f t="shared" si="521"/>
        <v>0</v>
      </c>
      <c r="CJ80" s="61"/>
      <c r="CK80" s="106">
        <f t="shared" si="416"/>
        <v>0</v>
      </c>
      <c r="CL80" s="151">
        <f t="shared" si="417"/>
        <v>0</v>
      </c>
      <c r="CM80" s="153">
        <f t="shared" si="418"/>
        <v>0</v>
      </c>
      <c r="CN80" s="61"/>
      <c r="CO80" s="106">
        <f t="shared" si="419"/>
        <v>0</v>
      </c>
      <c r="CP80" s="151">
        <f t="shared" si="420"/>
        <v>0</v>
      </c>
      <c r="CQ80" s="153">
        <f t="shared" si="421"/>
        <v>0</v>
      </c>
      <c r="CR80" s="61"/>
      <c r="CS80" s="106">
        <f t="shared" si="422"/>
        <v>0</v>
      </c>
      <c r="CT80" s="151">
        <f t="shared" si="423"/>
        <v>0</v>
      </c>
      <c r="CU80" s="153">
        <f t="shared" si="424"/>
        <v>0</v>
      </c>
      <c r="CV80" s="61"/>
      <c r="CW80" s="106">
        <f t="shared" si="425"/>
        <v>0</v>
      </c>
      <c r="CX80" s="151">
        <f t="shared" si="426"/>
        <v>0</v>
      </c>
      <c r="CY80" s="153">
        <f t="shared" si="427"/>
        <v>0</v>
      </c>
      <c r="CZ80" s="61"/>
      <c r="DA80" s="106">
        <f t="shared" si="428"/>
        <v>0</v>
      </c>
      <c r="DB80" s="151">
        <f t="shared" si="429"/>
        <v>0</v>
      </c>
      <c r="DC80" s="90">
        <f t="shared" si="430"/>
        <v>0</v>
      </c>
      <c r="DD80" s="61"/>
      <c r="DE80" s="106">
        <f t="shared" si="431"/>
        <v>0</v>
      </c>
      <c r="DF80" s="107">
        <f t="shared" si="432"/>
        <v>0</v>
      </c>
      <c r="DG80" s="90">
        <f t="shared" si="433"/>
        <v>0</v>
      </c>
      <c r="DH80" s="61"/>
      <c r="DI80" s="106">
        <f t="shared" si="434"/>
        <v>0</v>
      </c>
      <c r="DJ80" s="107">
        <f t="shared" si="435"/>
        <v>0</v>
      </c>
      <c r="DK80" s="90">
        <f t="shared" si="436"/>
        <v>0</v>
      </c>
      <c r="DL80" s="61"/>
      <c r="DM80" s="106">
        <f t="shared" si="522"/>
        <v>0</v>
      </c>
      <c r="DN80" s="107">
        <f t="shared" si="523"/>
        <v>0</v>
      </c>
      <c r="DO80" s="90">
        <f t="shared" si="524"/>
        <v>0</v>
      </c>
      <c r="DP80" s="61"/>
      <c r="DQ80" s="106">
        <f t="shared" si="437"/>
        <v>0</v>
      </c>
      <c r="DR80" s="107">
        <f t="shared" si="438"/>
        <v>0</v>
      </c>
      <c r="DS80" s="90">
        <f t="shared" si="439"/>
        <v>0</v>
      </c>
      <c r="DT80" s="61"/>
      <c r="DU80" s="106">
        <f t="shared" si="440"/>
        <v>0</v>
      </c>
      <c r="DV80" s="107">
        <f t="shared" si="441"/>
        <v>0</v>
      </c>
      <c r="DW80" s="90">
        <f t="shared" si="442"/>
        <v>0</v>
      </c>
      <c r="DX80" s="61"/>
      <c r="DY80" s="106">
        <f t="shared" si="443"/>
        <v>0</v>
      </c>
      <c r="DZ80" s="107">
        <f t="shared" si="444"/>
        <v>0</v>
      </c>
      <c r="EA80" s="90">
        <f t="shared" si="445"/>
        <v>0</v>
      </c>
      <c r="EB80" s="61"/>
      <c r="EC80" s="106">
        <f t="shared" si="446"/>
        <v>0</v>
      </c>
      <c r="ED80" s="107">
        <f t="shared" si="447"/>
        <v>0</v>
      </c>
      <c r="EE80" s="90">
        <f t="shared" si="448"/>
        <v>0</v>
      </c>
      <c r="EF80" s="61"/>
      <c r="EG80" s="106">
        <f t="shared" si="449"/>
        <v>0</v>
      </c>
      <c r="EH80" s="107">
        <f t="shared" si="450"/>
        <v>0</v>
      </c>
      <c r="EI80" s="90">
        <f t="shared" si="451"/>
        <v>0</v>
      </c>
      <c r="EJ80" s="61"/>
      <c r="EK80" s="106">
        <f t="shared" si="452"/>
        <v>0</v>
      </c>
      <c r="EL80" s="107">
        <f t="shared" si="453"/>
        <v>0</v>
      </c>
      <c r="EM80" s="90">
        <f t="shared" si="454"/>
        <v>0</v>
      </c>
      <c r="EN80" s="61"/>
      <c r="EO80" s="106">
        <f t="shared" si="455"/>
        <v>0</v>
      </c>
      <c r="EP80" s="107">
        <f t="shared" si="456"/>
        <v>0</v>
      </c>
      <c r="EQ80" s="90">
        <f t="shared" si="457"/>
        <v>0</v>
      </c>
      <c r="ER80" s="61"/>
      <c r="ES80" s="106">
        <f t="shared" si="458"/>
        <v>0</v>
      </c>
      <c r="ET80" s="107">
        <f t="shared" si="459"/>
        <v>0</v>
      </c>
      <c r="EU80" s="90">
        <f t="shared" si="460"/>
        <v>0</v>
      </c>
      <c r="EV80" s="61"/>
      <c r="EW80" s="106">
        <f t="shared" si="471"/>
        <v>0</v>
      </c>
      <c r="EX80" s="151">
        <f t="shared" si="472"/>
        <v>0</v>
      </c>
      <c r="EY80" s="152">
        <f t="shared" si="473"/>
        <v>0</v>
      </c>
      <c r="EZ80" s="61"/>
      <c r="FA80" s="106">
        <f t="shared" si="474"/>
        <v>0</v>
      </c>
      <c r="FB80" s="151">
        <f t="shared" si="475"/>
        <v>0</v>
      </c>
      <c r="FC80" s="152">
        <f t="shared" si="476"/>
        <v>0</v>
      </c>
      <c r="FD80" s="61"/>
      <c r="FE80" s="106">
        <f t="shared" si="477"/>
        <v>0</v>
      </c>
      <c r="FF80" s="151">
        <f t="shared" si="478"/>
        <v>0</v>
      </c>
      <c r="FG80" s="152">
        <f t="shared" si="479"/>
        <v>0</v>
      </c>
      <c r="FH80" s="61"/>
      <c r="FI80" s="106">
        <f t="shared" si="480"/>
        <v>0</v>
      </c>
      <c r="FJ80" s="151">
        <f t="shared" si="481"/>
        <v>0</v>
      </c>
      <c r="FK80" s="152">
        <f t="shared" si="482"/>
        <v>0</v>
      </c>
      <c r="FL80" s="61"/>
      <c r="FM80" s="106">
        <f t="shared" si="483"/>
        <v>0</v>
      </c>
      <c r="FN80" s="151">
        <f t="shared" si="484"/>
        <v>0</v>
      </c>
      <c r="FO80" s="152">
        <f t="shared" si="485"/>
        <v>0</v>
      </c>
      <c r="FP80" s="61"/>
      <c r="FQ80" s="106">
        <f t="shared" si="486"/>
        <v>0</v>
      </c>
      <c r="FR80" s="151">
        <f t="shared" si="487"/>
        <v>0</v>
      </c>
      <c r="FS80" s="152">
        <f t="shared" si="488"/>
        <v>0</v>
      </c>
      <c r="FT80" s="61"/>
      <c r="FU80" s="106">
        <f t="shared" si="489"/>
        <v>0</v>
      </c>
      <c r="FV80" s="151">
        <f t="shared" si="490"/>
        <v>0</v>
      </c>
      <c r="FW80" s="152">
        <f t="shared" si="491"/>
        <v>0</v>
      </c>
      <c r="FX80" s="61"/>
      <c r="FY80" s="106">
        <f t="shared" si="492"/>
        <v>0</v>
      </c>
      <c r="FZ80" s="151">
        <f t="shared" si="493"/>
        <v>0</v>
      </c>
      <c r="GA80" s="152">
        <f t="shared" si="494"/>
        <v>0</v>
      </c>
      <c r="GB80" s="61"/>
      <c r="GC80" s="106">
        <f t="shared" si="495"/>
        <v>0</v>
      </c>
      <c r="GD80" s="151">
        <f t="shared" si="496"/>
        <v>0</v>
      </c>
      <c r="GE80" s="152">
        <f t="shared" si="497"/>
        <v>0</v>
      </c>
      <c r="GF80" s="61"/>
      <c r="GG80" s="106">
        <f t="shared" si="498"/>
        <v>0</v>
      </c>
      <c r="GH80" s="151">
        <f t="shared" si="499"/>
        <v>0</v>
      </c>
      <c r="GI80" s="152">
        <f t="shared" si="500"/>
        <v>0</v>
      </c>
      <c r="GJ80" s="61"/>
      <c r="GK80" s="106">
        <f t="shared" si="501"/>
        <v>0</v>
      </c>
      <c r="GL80" s="151">
        <f t="shared" si="502"/>
        <v>0</v>
      </c>
      <c r="GM80" s="152">
        <f t="shared" si="503"/>
        <v>0</v>
      </c>
      <c r="GN80" s="61"/>
      <c r="GO80" s="106">
        <f t="shared" si="504"/>
        <v>0</v>
      </c>
      <c r="GP80" s="151">
        <f t="shared" si="505"/>
        <v>0</v>
      </c>
      <c r="GQ80" s="152">
        <f t="shared" si="506"/>
        <v>0</v>
      </c>
      <c r="GR80" s="61"/>
      <c r="GS80" s="106">
        <f t="shared" si="461"/>
        <v>0</v>
      </c>
      <c r="GT80" s="107">
        <f t="shared" si="462"/>
        <v>0</v>
      </c>
      <c r="GU80" s="90">
        <f t="shared" si="463"/>
        <v>0</v>
      </c>
      <c r="GV80" s="61"/>
      <c r="GW80" s="106">
        <f t="shared" si="464"/>
        <v>0</v>
      </c>
      <c r="GX80" s="107">
        <f t="shared" si="465"/>
        <v>0</v>
      </c>
      <c r="GY80" s="90">
        <f t="shared" si="466"/>
        <v>0</v>
      </c>
      <c r="GZ80" s="61"/>
      <c r="HA80" s="106"/>
      <c r="HB80" s="107">
        <f t="shared" si="467"/>
        <v>0</v>
      </c>
      <c r="HC80" s="90">
        <f t="shared" si="468"/>
        <v>0</v>
      </c>
      <c r="HD80" s="61">
        <f>+ER80+EN80+EJ80+EF80+EB80+DX80+DT80+DP80+DH80+DD80+CZ80+CV80+CR80+CN80+CJ80+CB80+BX80+BT80+BP80+EV80+BL80+BH80+AZ80+AV80+AJ80+AF80+AB80+T80+P80+L80+H80+GV80+GR80+GZ80+EZ80+FD80+FH80</f>
        <v>0</v>
      </c>
      <c r="HE80" s="106">
        <f>+ES80+EO80+EK80+EG80+EC80+DY80+DU80+DQ80+DI80+DE80+DA80+CW80+CS80+CO80+CK80+CC80+BY80+BU80+BQ80+EW80+BM80+BI80+BA80+AW80+AK80+AG80+AC80+U80+Q80+M80+I80+GW80+GS80+HA80+FA80+FE80+FI80</f>
        <v>0</v>
      </c>
      <c r="HF80" s="107">
        <f>+ET80+EP80+EL80+EH80+ED80+DZ80+DV80+DR80+DJ80+DF80+DB80+CX80+CT80+CP80+CL80+CD80+BZ80+BV80+BR80+EX80+BN80+BJ80+BB80+AX80+AL80+AH80+AD80+V80+R80+N80+J80+GX80+GT80+HB80+FB80+FF80+FJ80</f>
        <v>0</v>
      </c>
      <c r="HG80" s="90">
        <f>+EU80+EQ80+EM80+EI80+EE80+EA80+DW80+DS80+DK80+DG80+DC80+CY80+CU80+CQ80+CM80+CE80+CA80+BW80+BS80+EY80+BO80+BK80+BC80+AY80+AM80+AI80+AE80+W80+S80+O80+K80+GY80+GU80+HC80+FK80+FG80+FC80</f>
        <v>0</v>
      </c>
      <c r="HH80" s="61"/>
      <c r="HI80" s="106"/>
      <c r="HJ80" s="107">
        <f t="shared" si="469"/>
        <v>0</v>
      </c>
      <c r="HK80" s="90">
        <f t="shared" si="470"/>
        <v>0</v>
      </c>
    </row>
    <row r="81" spans="1:219" s="42" customFormat="1">
      <c r="A81" s="58">
        <f t="shared" si="155"/>
        <v>68</v>
      </c>
      <c r="C81" s="98"/>
      <c r="D81" s="82"/>
      <c r="E81" s="105">
        <f t="shared" si="370"/>
        <v>0</v>
      </c>
      <c r="F81" s="59"/>
      <c r="G81" s="90"/>
      <c r="H81" s="61"/>
      <c r="I81" s="106">
        <f t="shared" si="371"/>
        <v>0</v>
      </c>
      <c r="J81" s="107">
        <f t="shared" si="372"/>
        <v>0</v>
      </c>
      <c r="K81" s="90">
        <f t="shared" si="373"/>
        <v>0</v>
      </c>
      <c r="L81" s="61"/>
      <c r="M81" s="106">
        <f t="shared" si="374"/>
        <v>0</v>
      </c>
      <c r="N81" s="107">
        <f t="shared" si="375"/>
        <v>0</v>
      </c>
      <c r="O81" s="90">
        <f t="shared" si="376"/>
        <v>0</v>
      </c>
      <c r="P81" s="61"/>
      <c r="Q81" s="106">
        <f t="shared" si="377"/>
        <v>0</v>
      </c>
      <c r="R81" s="107">
        <f t="shared" si="378"/>
        <v>0</v>
      </c>
      <c r="S81" s="90">
        <f t="shared" si="379"/>
        <v>0</v>
      </c>
      <c r="T81" s="61"/>
      <c r="U81" s="106">
        <f t="shared" si="380"/>
        <v>0</v>
      </c>
      <c r="V81" s="107">
        <f t="shared" si="381"/>
        <v>0</v>
      </c>
      <c r="W81" s="90">
        <f t="shared" si="382"/>
        <v>0</v>
      </c>
      <c r="X81" s="61"/>
      <c r="Y81" s="106">
        <f t="shared" si="507"/>
        <v>0</v>
      </c>
      <c r="Z81" s="107">
        <f t="shared" si="508"/>
        <v>0</v>
      </c>
      <c r="AA81" s="90">
        <f t="shared" si="509"/>
        <v>0</v>
      </c>
      <c r="AB81" s="61"/>
      <c r="AC81" s="106">
        <f t="shared" si="383"/>
        <v>0</v>
      </c>
      <c r="AD81" s="107">
        <f t="shared" si="384"/>
        <v>0</v>
      </c>
      <c r="AE81" s="90">
        <f t="shared" si="385"/>
        <v>0</v>
      </c>
      <c r="AF81" s="61"/>
      <c r="AG81" s="106">
        <f t="shared" si="386"/>
        <v>0</v>
      </c>
      <c r="AH81" s="107">
        <f t="shared" si="387"/>
        <v>0</v>
      </c>
      <c r="AI81" s="90">
        <f t="shared" si="388"/>
        <v>0</v>
      </c>
      <c r="AJ81" s="61"/>
      <c r="AK81" s="106">
        <f t="shared" si="389"/>
        <v>0</v>
      </c>
      <c r="AL81" s="107">
        <f t="shared" si="390"/>
        <v>0</v>
      </c>
      <c r="AM81" s="90">
        <f t="shared" si="391"/>
        <v>0</v>
      </c>
      <c r="AN81" s="61"/>
      <c r="AO81" s="106">
        <f t="shared" si="510"/>
        <v>0</v>
      </c>
      <c r="AP81" s="107">
        <f t="shared" si="511"/>
        <v>0</v>
      </c>
      <c r="AQ81" s="90">
        <f t="shared" si="512"/>
        <v>0</v>
      </c>
      <c r="AR81" s="61"/>
      <c r="AS81" s="106">
        <f t="shared" si="513"/>
        <v>0</v>
      </c>
      <c r="AT81" s="107">
        <f t="shared" si="514"/>
        <v>0</v>
      </c>
      <c r="AU81" s="90">
        <f t="shared" si="515"/>
        <v>0</v>
      </c>
      <c r="AV81" s="61"/>
      <c r="AW81" s="106">
        <f t="shared" si="392"/>
        <v>0</v>
      </c>
      <c r="AX81" s="107">
        <f t="shared" si="393"/>
        <v>0</v>
      </c>
      <c r="AY81" s="90">
        <f t="shared" si="394"/>
        <v>0</v>
      </c>
      <c r="AZ81" s="61"/>
      <c r="BA81" s="106">
        <f t="shared" si="395"/>
        <v>0</v>
      </c>
      <c r="BB81" s="107">
        <f t="shared" si="396"/>
        <v>0</v>
      </c>
      <c r="BC81" s="90">
        <f t="shared" si="397"/>
        <v>0</v>
      </c>
      <c r="BD81" s="61"/>
      <c r="BE81" s="106">
        <f t="shared" si="516"/>
        <v>0</v>
      </c>
      <c r="BF81" s="107">
        <f t="shared" si="517"/>
        <v>0</v>
      </c>
      <c r="BG81" s="90">
        <f t="shared" si="518"/>
        <v>0</v>
      </c>
      <c r="BH81" s="61"/>
      <c r="BI81" s="106">
        <f t="shared" si="398"/>
        <v>0</v>
      </c>
      <c r="BJ81" s="107">
        <f t="shared" si="399"/>
        <v>0</v>
      </c>
      <c r="BK81" s="90">
        <f t="shared" si="400"/>
        <v>0</v>
      </c>
      <c r="BL81" s="61"/>
      <c r="BM81" s="106">
        <f t="shared" si="401"/>
        <v>0</v>
      </c>
      <c r="BN81" s="107">
        <f t="shared" si="402"/>
        <v>0</v>
      </c>
      <c r="BO81" s="90">
        <f t="shared" si="403"/>
        <v>0</v>
      </c>
      <c r="BP81" s="61"/>
      <c r="BQ81" s="106">
        <f t="shared" si="404"/>
        <v>0</v>
      </c>
      <c r="BR81" s="151">
        <f t="shared" si="405"/>
        <v>0</v>
      </c>
      <c r="BS81" s="153">
        <f t="shared" si="406"/>
        <v>0</v>
      </c>
      <c r="BT81" s="61"/>
      <c r="BU81" s="106">
        <f t="shared" si="525"/>
        <v>0</v>
      </c>
      <c r="BV81" s="151">
        <f t="shared" si="408"/>
        <v>0</v>
      </c>
      <c r="BW81" s="153">
        <f t="shared" si="409"/>
        <v>0</v>
      </c>
      <c r="BX81" s="61"/>
      <c r="BY81" s="106">
        <f t="shared" si="410"/>
        <v>0</v>
      </c>
      <c r="BZ81" s="151">
        <f t="shared" si="411"/>
        <v>0</v>
      </c>
      <c r="CA81" s="153">
        <f t="shared" si="412"/>
        <v>0</v>
      </c>
      <c r="CB81" s="61"/>
      <c r="CC81" s="106">
        <f t="shared" si="413"/>
        <v>0</v>
      </c>
      <c r="CD81" s="151">
        <f t="shared" si="414"/>
        <v>0</v>
      </c>
      <c r="CE81" s="153">
        <f t="shared" si="415"/>
        <v>0</v>
      </c>
      <c r="CF81" s="61"/>
      <c r="CG81" s="106">
        <f t="shared" si="519"/>
        <v>0</v>
      </c>
      <c r="CH81" s="151">
        <f t="shared" si="520"/>
        <v>0</v>
      </c>
      <c r="CI81" s="153">
        <f t="shared" si="521"/>
        <v>0</v>
      </c>
      <c r="CJ81" s="61"/>
      <c r="CK81" s="106">
        <f t="shared" si="416"/>
        <v>0</v>
      </c>
      <c r="CL81" s="151">
        <f t="shared" si="417"/>
        <v>0</v>
      </c>
      <c r="CM81" s="153">
        <f t="shared" si="418"/>
        <v>0</v>
      </c>
      <c r="CN81" s="61"/>
      <c r="CO81" s="106">
        <f t="shared" si="419"/>
        <v>0</v>
      </c>
      <c r="CP81" s="151">
        <f t="shared" si="420"/>
        <v>0</v>
      </c>
      <c r="CQ81" s="153">
        <f t="shared" si="421"/>
        <v>0</v>
      </c>
      <c r="CR81" s="61"/>
      <c r="CS81" s="106">
        <f t="shared" si="422"/>
        <v>0</v>
      </c>
      <c r="CT81" s="151">
        <f t="shared" si="423"/>
        <v>0</v>
      </c>
      <c r="CU81" s="153">
        <f t="shared" si="424"/>
        <v>0</v>
      </c>
      <c r="CV81" s="61"/>
      <c r="CW81" s="106">
        <f t="shared" si="425"/>
        <v>0</v>
      </c>
      <c r="CX81" s="151">
        <f t="shared" si="426"/>
        <v>0</v>
      </c>
      <c r="CY81" s="153">
        <f t="shared" si="427"/>
        <v>0</v>
      </c>
      <c r="CZ81" s="61"/>
      <c r="DA81" s="106">
        <f t="shared" si="428"/>
        <v>0</v>
      </c>
      <c r="DB81" s="151">
        <f t="shared" si="429"/>
        <v>0</v>
      </c>
      <c r="DC81" s="90">
        <f t="shared" si="430"/>
        <v>0</v>
      </c>
      <c r="DD81" s="61"/>
      <c r="DE81" s="106">
        <f t="shared" si="431"/>
        <v>0</v>
      </c>
      <c r="DF81" s="107">
        <f t="shared" si="432"/>
        <v>0</v>
      </c>
      <c r="DG81" s="90">
        <f t="shared" si="433"/>
        <v>0</v>
      </c>
      <c r="DH81" s="61"/>
      <c r="DI81" s="106">
        <f t="shared" si="434"/>
        <v>0</v>
      </c>
      <c r="DJ81" s="107">
        <f t="shared" si="435"/>
        <v>0</v>
      </c>
      <c r="DK81" s="90">
        <f t="shared" si="436"/>
        <v>0</v>
      </c>
      <c r="DL81" s="61"/>
      <c r="DM81" s="106">
        <f t="shared" si="522"/>
        <v>0</v>
      </c>
      <c r="DN81" s="107">
        <f t="shared" si="523"/>
        <v>0</v>
      </c>
      <c r="DO81" s="90">
        <f t="shared" si="524"/>
        <v>0</v>
      </c>
      <c r="DP81" s="61"/>
      <c r="DQ81" s="106">
        <f t="shared" si="437"/>
        <v>0</v>
      </c>
      <c r="DR81" s="107">
        <f t="shared" si="438"/>
        <v>0</v>
      </c>
      <c r="DS81" s="90">
        <f t="shared" si="439"/>
        <v>0</v>
      </c>
      <c r="DT81" s="61"/>
      <c r="DU81" s="106">
        <f t="shared" si="440"/>
        <v>0</v>
      </c>
      <c r="DV81" s="107">
        <f t="shared" si="441"/>
        <v>0</v>
      </c>
      <c r="DW81" s="90">
        <f t="shared" si="442"/>
        <v>0</v>
      </c>
      <c r="DX81" s="61"/>
      <c r="DY81" s="106">
        <f t="shared" si="443"/>
        <v>0</v>
      </c>
      <c r="DZ81" s="107">
        <f t="shared" si="444"/>
        <v>0</v>
      </c>
      <c r="EA81" s="90">
        <f t="shared" si="445"/>
        <v>0</v>
      </c>
      <c r="EB81" s="61"/>
      <c r="EC81" s="106">
        <f t="shared" si="446"/>
        <v>0</v>
      </c>
      <c r="ED81" s="107">
        <f t="shared" si="447"/>
        <v>0</v>
      </c>
      <c r="EE81" s="90">
        <f t="shared" si="448"/>
        <v>0</v>
      </c>
      <c r="EF81" s="61"/>
      <c r="EG81" s="106">
        <f t="shared" si="449"/>
        <v>0</v>
      </c>
      <c r="EH81" s="107">
        <f t="shared" si="450"/>
        <v>0</v>
      </c>
      <c r="EI81" s="90">
        <f t="shared" si="451"/>
        <v>0</v>
      </c>
      <c r="EJ81" s="61"/>
      <c r="EK81" s="106">
        <f t="shared" si="452"/>
        <v>0</v>
      </c>
      <c r="EL81" s="107">
        <f t="shared" si="453"/>
        <v>0</v>
      </c>
      <c r="EM81" s="90">
        <f t="shared" si="454"/>
        <v>0</v>
      </c>
      <c r="EN81" s="61"/>
      <c r="EO81" s="106">
        <f t="shared" si="455"/>
        <v>0</v>
      </c>
      <c r="EP81" s="107">
        <f t="shared" si="456"/>
        <v>0</v>
      </c>
      <c r="EQ81" s="90">
        <f t="shared" si="457"/>
        <v>0</v>
      </c>
      <c r="ER81" s="61"/>
      <c r="ES81" s="106">
        <f t="shared" si="458"/>
        <v>0</v>
      </c>
      <c r="ET81" s="107">
        <f t="shared" si="459"/>
        <v>0</v>
      </c>
      <c r="EU81" s="90">
        <f t="shared" si="460"/>
        <v>0</v>
      </c>
      <c r="EV81" s="61"/>
      <c r="EW81" s="106">
        <f t="shared" si="471"/>
        <v>0</v>
      </c>
      <c r="EX81" s="151">
        <f t="shared" si="472"/>
        <v>0</v>
      </c>
      <c r="EY81" s="152">
        <f t="shared" si="473"/>
        <v>0</v>
      </c>
      <c r="EZ81" s="61"/>
      <c r="FA81" s="106">
        <f t="shared" si="474"/>
        <v>0</v>
      </c>
      <c r="FB81" s="151">
        <f t="shared" si="475"/>
        <v>0</v>
      </c>
      <c r="FC81" s="152">
        <f t="shared" si="476"/>
        <v>0</v>
      </c>
      <c r="FD81" s="61"/>
      <c r="FE81" s="106">
        <f t="shared" si="477"/>
        <v>0</v>
      </c>
      <c r="FF81" s="151">
        <f t="shared" si="478"/>
        <v>0</v>
      </c>
      <c r="FG81" s="152">
        <f t="shared" si="479"/>
        <v>0</v>
      </c>
      <c r="FH81" s="61"/>
      <c r="FI81" s="106">
        <f t="shared" si="480"/>
        <v>0</v>
      </c>
      <c r="FJ81" s="151">
        <f t="shared" si="481"/>
        <v>0</v>
      </c>
      <c r="FK81" s="152">
        <f t="shared" si="482"/>
        <v>0</v>
      </c>
      <c r="FL81" s="61"/>
      <c r="FM81" s="106">
        <f t="shared" si="483"/>
        <v>0</v>
      </c>
      <c r="FN81" s="151">
        <f t="shared" si="484"/>
        <v>0</v>
      </c>
      <c r="FO81" s="152">
        <f t="shared" si="485"/>
        <v>0</v>
      </c>
      <c r="FP81" s="61"/>
      <c r="FQ81" s="106">
        <f t="shared" si="486"/>
        <v>0</v>
      </c>
      <c r="FR81" s="151">
        <f t="shared" si="487"/>
        <v>0</v>
      </c>
      <c r="FS81" s="152">
        <f t="shared" si="488"/>
        <v>0</v>
      </c>
      <c r="FT81" s="61"/>
      <c r="FU81" s="106">
        <f t="shared" si="489"/>
        <v>0</v>
      </c>
      <c r="FV81" s="151">
        <f t="shared" si="490"/>
        <v>0</v>
      </c>
      <c r="FW81" s="152">
        <f t="shared" si="491"/>
        <v>0</v>
      </c>
      <c r="FX81" s="61"/>
      <c r="FY81" s="106">
        <f t="shared" si="492"/>
        <v>0</v>
      </c>
      <c r="FZ81" s="151">
        <f t="shared" si="493"/>
        <v>0</v>
      </c>
      <c r="GA81" s="152">
        <f t="shared" si="494"/>
        <v>0</v>
      </c>
      <c r="GB81" s="61"/>
      <c r="GC81" s="106">
        <f t="shared" si="495"/>
        <v>0</v>
      </c>
      <c r="GD81" s="151">
        <f t="shared" si="496"/>
        <v>0</v>
      </c>
      <c r="GE81" s="152">
        <f t="shared" si="497"/>
        <v>0</v>
      </c>
      <c r="GF81" s="61"/>
      <c r="GG81" s="106">
        <f t="shared" si="498"/>
        <v>0</v>
      </c>
      <c r="GH81" s="151">
        <f t="shared" si="499"/>
        <v>0</v>
      </c>
      <c r="GI81" s="152">
        <f t="shared" si="500"/>
        <v>0</v>
      </c>
      <c r="GJ81" s="61"/>
      <c r="GK81" s="106">
        <f t="shared" si="501"/>
        <v>0</v>
      </c>
      <c r="GL81" s="151">
        <f t="shared" si="502"/>
        <v>0</v>
      </c>
      <c r="GM81" s="152">
        <f t="shared" si="503"/>
        <v>0</v>
      </c>
      <c r="GN81" s="61"/>
      <c r="GO81" s="106">
        <f t="shared" si="504"/>
        <v>0</v>
      </c>
      <c r="GP81" s="151">
        <f t="shared" si="505"/>
        <v>0</v>
      </c>
      <c r="GQ81" s="152">
        <f t="shared" si="506"/>
        <v>0</v>
      </c>
      <c r="GR81" s="61"/>
      <c r="GS81" s="106">
        <f t="shared" si="461"/>
        <v>0</v>
      </c>
      <c r="GT81" s="107">
        <f t="shared" si="462"/>
        <v>0</v>
      </c>
      <c r="GU81" s="90">
        <f t="shared" si="463"/>
        <v>0</v>
      </c>
      <c r="GV81" s="61"/>
      <c r="GW81" s="106">
        <f t="shared" si="464"/>
        <v>0</v>
      </c>
      <c r="GX81" s="107">
        <f t="shared" si="465"/>
        <v>0</v>
      </c>
      <c r="GY81" s="90">
        <f t="shared" si="466"/>
        <v>0</v>
      </c>
      <c r="GZ81" s="61"/>
      <c r="HA81" s="106"/>
      <c r="HB81" s="107">
        <f t="shared" si="467"/>
        <v>0</v>
      </c>
      <c r="HC81" s="90">
        <f t="shared" si="468"/>
        <v>0</v>
      </c>
      <c r="HD81" s="61">
        <f>+ER81+EN81+EJ81+EF81+EB81+DX81+DT81+DP81+DH81+DD81+CZ81+CV81+CR81+CN81+CJ81+CB81+BX81+BT81+BP81+EV81+BL81+BH81+AZ81+AV81+AJ81+AF81+AB81+T81+P81+L81+H81+GV81+GR81+GZ81+EZ81+FD81+FH81</f>
        <v>0</v>
      </c>
      <c r="HE81" s="106">
        <f>+ES81+EO81+EK81+EG81+EC81+DY81+DU81+DQ81+DI81+DE81+DA81+CW81+CS81+CO81+CK81+CC81+BY81+BU81+BQ81+EW81+BM81+BI81+BA81+AW81+AK81+AG81+AC81+U81+Q81+M81+I81+GW81+GS81+HA81+FA81+FE81+FI81</f>
        <v>0</v>
      </c>
      <c r="HF81" s="107">
        <f>+ET81+EP81+EL81+EH81+ED81+DZ81+DV81+DR81+DJ81+DF81+DB81+CX81+CT81+CP81+CL81+CD81+BZ81+BV81+BR81+EX81+BN81+BJ81+BB81+AX81+AL81+AH81+AD81+V81+R81+N81+J81+GX81+GT81+HB81+FB81+FF81+FJ81</f>
        <v>0</v>
      </c>
      <c r="HG81" s="90">
        <f>+EU81+EQ81+EM81+EI81+EE81+EA81+DW81+DS81+DK81+DG81+DC81+CY81+CU81+CQ81+CM81+CE81+CA81+BW81+BS81+EY81+BO81+BK81+BC81+AY81+AM81+AI81+AE81+W81+S81+O81+K81+GY81+GU81+HC81+FK81+FG81+FC81</f>
        <v>0</v>
      </c>
      <c r="HH81" s="61"/>
      <c r="HI81" s="106"/>
      <c r="HJ81" s="107">
        <f t="shared" si="469"/>
        <v>0</v>
      </c>
      <c r="HK81" s="90">
        <f t="shared" si="470"/>
        <v>0</v>
      </c>
    </row>
    <row r="82" spans="1:219" s="42" customFormat="1">
      <c r="A82" s="58">
        <f t="shared" ref="A82:A105" si="526">+A81+1</f>
        <v>69</v>
      </c>
      <c r="C82" s="98"/>
      <c r="D82" s="82"/>
      <c r="E82" s="105">
        <f t="shared" si="370"/>
        <v>0</v>
      </c>
      <c r="F82" s="59"/>
      <c r="G82" s="90"/>
      <c r="H82" s="61"/>
      <c r="I82" s="106">
        <f t="shared" si="371"/>
        <v>0</v>
      </c>
      <c r="J82" s="107">
        <f t="shared" si="372"/>
        <v>0</v>
      </c>
      <c r="K82" s="90">
        <f t="shared" si="373"/>
        <v>0</v>
      </c>
      <c r="L82" s="61"/>
      <c r="M82" s="106">
        <f t="shared" si="374"/>
        <v>0</v>
      </c>
      <c r="N82" s="107">
        <f t="shared" si="375"/>
        <v>0</v>
      </c>
      <c r="O82" s="90">
        <f t="shared" si="376"/>
        <v>0</v>
      </c>
      <c r="P82" s="61"/>
      <c r="Q82" s="106">
        <f t="shared" si="377"/>
        <v>0</v>
      </c>
      <c r="R82" s="107">
        <f t="shared" si="378"/>
        <v>0</v>
      </c>
      <c r="S82" s="90">
        <f t="shared" si="379"/>
        <v>0</v>
      </c>
      <c r="T82" s="61"/>
      <c r="U82" s="106">
        <f t="shared" si="380"/>
        <v>0</v>
      </c>
      <c r="V82" s="107">
        <f t="shared" si="381"/>
        <v>0</v>
      </c>
      <c r="W82" s="90">
        <f t="shared" si="382"/>
        <v>0</v>
      </c>
      <c r="X82" s="61"/>
      <c r="Y82" s="106">
        <f t="shared" si="507"/>
        <v>0</v>
      </c>
      <c r="Z82" s="107">
        <f t="shared" si="508"/>
        <v>0</v>
      </c>
      <c r="AA82" s="90">
        <f t="shared" si="509"/>
        <v>0</v>
      </c>
      <c r="AB82" s="61"/>
      <c r="AC82" s="106">
        <f t="shared" si="383"/>
        <v>0</v>
      </c>
      <c r="AD82" s="107">
        <f t="shared" si="384"/>
        <v>0</v>
      </c>
      <c r="AE82" s="90">
        <f t="shared" si="385"/>
        <v>0</v>
      </c>
      <c r="AF82" s="61"/>
      <c r="AG82" s="106">
        <f t="shared" si="386"/>
        <v>0</v>
      </c>
      <c r="AH82" s="107">
        <f t="shared" si="387"/>
        <v>0</v>
      </c>
      <c r="AI82" s="90">
        <f t="shared" si="388"/>
        <v>0</v>
      </c>
      <c r="AJ82" s="61"/>
      <c r="AK82" s="106">
        <f t="shared" si="389"/>
        <v>0</v>
      </c>
      <c r="AL82" s="107">
        <f t="shared" si="390"/>
        <v>0</v>
      </c>
      <c r="AM82" s="90">
        <f t="shared" si="391"/>
        <v>0</v>
      </c>
      <c r="AN82" s="61"/>
      <c r="AO82" s="106">
        <f t="shared" si="510"/>
        <v>0</v>
      </c>
      <c r="AP82" s="107">
        <f t="shared" si="511"/>
        <v>0</v>
      </c>
      <c r="AQ82" s="90">
        <f t="shared" si="512"/>
        <v>0</v>
      </c>
      <c r="AR82" s="61"/>
      <c r="AS82" s="106">
        <f t="shared" si="513"/>
        <v>0</v>
      </c>
      <c r="AT82" s="107">
        <f t="shared" si="514"/>
        <v>0</v>
      </c>
      <c r="AU82" s="90">
        <f t="shared" si="515"/>
        <v>0</v>
      </c>
      <c r="AV82" s="61"/>
      <c r="AW82" s="106">
        <f t="shared" si="392"/>
        <v>0</v>
      </c>
      <c r="AX82" s="107">
        <f t="shared" si="393"/>
        <v>0</v>
      </c>
      <c r="AY82" s="90">
        <f t="shared" si="394"/>
        <v>0</v>
      </c>
      <c r="AZ82" s="61"/>
      <c r="BA82" s="106">
        <f t="shared" si="395"/>
        <v>0</v>
      </c>
      <c r="BB82" s="107">
        <f t="shared" si="396"/>
        <v>0</v>
      </c>
      <c r="BC82" s="90">
        <f t="shared" si="397"/>
        <v>0</v>
      </c>
      <c r="BD82" s="61"/>
      <c r="BE82" s="106">
        <f t="shared" si="516"/>
        <v>0</v>
      </c>
      <c r="BF82" s="107">
        <f t="shared" si="517"/>
        <v>0</v>
      </c>
      <c r="BG82" s="90">
        <f t="shared" si="518"/>
        <v>0</v>
      </c>
      <c r="BH82" s="61"/>
      <c r="BI82" s="106">
        <f t="shared" si="398"/>
        <v>0</v>
      </c>
      <c r="BJ82" s="107">
        <f t="shared" si="399"/>
        <v>0</v>
      </c>
      <c r="BK82" s="90">
        <f t="shared" si="400"/>
        <v>0</v>
      </c>
      <c r="BL82" s="61"/>
      <c r="BM82" s="106">
        <f t="shared" si="401"/>
        <v>0</v>
      </c>
      <c r="BN82" s="107">
        <f t="shared" si="402"/>
        <v>0</v>
      </c>
      <c r="BO82" s="90">
        <f t="shared" si="403"/>
        <v>0</v>
      </c>
      <c r="BP82" s="61"/>
      <c r="BQ82" s="106">
        <f t="shared" si="404"/>
        <v>0</v>
      </c>
      <c r="BR82" s="151">
        <f t="shared" si="405"/>
        <v>0</v>
      </c>
      <c r="BS82" s="153">
        <f t="shared" si="406"/>
        <v>0</v>
      </c>
      <c r="BT82" s="61"/>
      <c r="BU82" s="106">
        <f t="shared" si="525"/>
        <v>0</v>
      </c>
      <c r="BV82" s="151">
        <f t="shared" si="408"/>
        <v>0</v>
      </c>
      <c r="BW82" s="153">
        <f t="shared" si="409"/>
        <v>0</v>
      </c>
      <c r="BX82" s="61"/>
      <c r="BY82" s="106">
        <f t="shared" si="410"/>
        <v>0</v>
      </c>
      <c r="BZ82" s="151">
        <f t="shared" si="411"/>
        <v>0</v>
      </c>
      <c r="CA82" s="153">
        <f t="shared" si="412"/>
        <v>0</v>
      </c>
      <c r="CB82" s="61"/>
      <c r="CC82" s="106">
        <f t="shared" si="413"/>
        <v>0</v>
      </c>
      <c r="CD82" s="151">
        <f t="shared" si="414"/>
        <v>0</v>
      </c>
      <c r="CE82" s="153">
        <f t="shared" si="415"/>
        <v>0</v>
      </c>
      <c r="CF82" s="61"/>
      <c r="CG82" s="106">
        <f t="shared" si="519"/>
        <v>0</v>
      </c>
      <c r="CH82" s="151">
        <f t="shared" si="520"/>
        <v>0</v>
      </c>
      <c r="CI82" s="153">
        <f t="shared" si="521"/>
        <v>0</v>
      </c>
      <c r="CJ82" s="61"/>
      <c r="CK82" s="106">
        <f t="shared" si="416"/>
        <v>0</v>
      </c>
      <c r="CL82" s="151">
        <f t="shared" si="417"/>
        <v>0</v>
      </c>
      <c r="CM82" s="153">
        <f t="shared" si="418"/>
        <v>0</v>
      </c>
      <c r="CN82" s="61"/>
      <c r="CO82" s="106">
        <f t="shared" si="419"/>
        <v>0</v>
      </c>
      <c r="CP82" s="151">
        <f t="shared" si="420"/>
        <v>0</v>
      </c>
      <c r="CQ82" s="153">
        <f t="shared" si="421"/>
        <v>0</v>
      </c>
      <c r="CR82" s="61"/>
      <c r="CS82" s="106">
        <f t="shared" si="422"/>
        <v>0</v>
      </c>
      <c r="CT82" s="151">
        <f t="shared" si="423"/>
        <v>0</v>
      </c>
      <c r="CU82" s="153">
        <f t="shared" si="424"/>
        <v>0</v>
      </c>
      <c r="CV82" s="61"/>
      <c r="CW82" s="106">
        <f t="shared" si="425"/>
        <v>0</v>
      </c>
      <c r="CX82" s="151">
        <f t="shared" si="426"/>
        <v>0</v>
      </c>
      <c r="CY82" s="153">
        <f t="shared" si="427"/>
        <v>0</v>
      </c>
      <c r="CZ82" s="61"/>
      <c r="DA82" s="106">
        <f t="shared" si="428"/>
        <v>0</v>
      </c>
      <c r="DB82" s="151">
        <f t="shared" si="429"/>
        <v>0</v>
      </c>
      <c r="DC82" s="90">
        <f t="shared" si="430"/>
        <v>0</v>
      </c>
      <c r="DD82" s="61"/>
      <c r="DE82" s="106">
        <f t="shared" si="431"/>
        <v>0</v>
      </c>
      <c r="DF82" s="107">
        <f t="shared" si="432"/>
        <v>0</v>
      </c>
      <c r="DG82" s="90">
        <f t="shared" si="433"/>
        <v>0</v>
      </c>
      <c r="DH82" s="61"/>
      <c r="DI82" s="106">
        <f t="shared" si="434"/>
        <v>0</v>
      </c>
      <c r="DJ82" s="107">
        <f t="shared" si="435"/>
        <v>0</v>
      </c>
      <c r="DK82" s="90">
        <f t="shared" si="436"/>
        <v>0</v>
      </c>
      <c r="DL82" s="61"/>
      <c r="DM82" s="106">
        <f t="shared" si="522"/>
        <v>0</v>
      </c>
      <c r="DN82" s="107">
        <f t="shared" si="523"/>
        <v>0</v>
      </c>
      <c r="DO82" s="90">
        <f t="shared" si="524"/>
        <v>0</v>
      </c>
      <c r="DP82" s="61"/>
      <c r="DQ82" s="106">
        <f t="shared" si="437"/>
        <v>0</v>
      </c>
      <c r="DR82" s="107">
        <f t="shared" si="438"/>
        <v>0</v>
      </c>
      <c r="DS82" s="90">
        <f t="shared" si="439"/>
        <v>0</v>
      </c>
      <c r="DT82" s="61"/>
      <c r="DU82" s="106">
        <f t="shared" si="440"/>
        <v>0</v>
      </c>
      <c r="DV82" s="107">
        <f t="shared" si="441"/>
        <v>0</v>
      </c>
      <c r="DW82" s="90">
        <f t="shared" si="442"/>
        <v>0</v>
      </c>
      <c r="DX82" s="61"/>
      <c r="DY82" s="106">
        <f t="shared" si="443"/>
        <v>0</v>
      </c>
      <c r="DZ82" s="107">
        <f t="shared" si="444"/>
        <v>0</v>
      </c>
      <c r="EA82" s="90">
        <f t="shared" si="445"/>
        <v>0</v>
      </c>
      <c r="EB82" s="61"/>
      <c r="EC82" s="106">
        <f t="shared" si="446"/>
        <v>0</v>
      </c>
      <c r="ED82" s="107">
        <f t="shared" si="447"/>
        <v>0</v>
      </c>
      <c r="EE82" s="90">
        <f t="shared" si="448"/>
        <v>0</v>
      </c>
      <c r="EF82" s="61"/>
      <c r="EG82" s="106">
        <f t="shared" si="449"/>
        <v>0</v>
      </c>
      <c r="EH82" s="107">
        <f t="shared" si="450"/>
        <v>0</v>
      </c>
      <c r="EI82" s="90">
        <f t="shared" si="451"/>
        <v>0</v>
      </c>
      <c r="EJ82" s="61"/>
      <c r="EK82" s="106">
        <f t="shared" si="452"/>
        <v>0</v>
      </c>
      <c r="EL82" s="107">
        <f t="shared" si="453"/>
        <v>0</v>
      </c>
      <c r="EM82" s="90">
        <f t="shared" si="454"/>
        <v>0</v>
      </c>
      <c r="EN82" s="61"/>
      <c r="EO82" s="106">
        <f t="shared" si="455"/>
        <v>0</v>
      </c>
      <c r="EP82" s="107">
        <f t="shared" si="456"/>
        <v>0</v>
      </c>
      <c r="EQ82" s="90">
        <f t="shared" si="457"/>
        <v>0</v>
      </c>
      <c r="ER82" s="61"/>
      <c r="ES82" s="106">
        <f t="shared" si="458"/>
        <v>0</v>
      </c>
      <c r="ET82" s="107">
        <f t="shared" si="459"/>
        <v>0</v>
      </c>
      <c r="EU82" s="90">
        <f t="shared" si="460"/>
        <v>0</v>
      </c>
      <c r="EV82" s="61"/>
      <c r="EW82" s="106">
        <f t="shared" si="471"/>
        <v>0</v>
      </c>
      <c r="EX82" s="151">
        <f t="shared" si="472"/>
        <v>0</v>
      </c>
      <c r="EY82" s="152">
        <f t="shared" si="473"/>
        <v>0</v>
      </c>
      <c r="EZ82" s="61"/>
      <c r="FA82" s="106">
        <f t="shared" si="474"/>
        <v>0</v>
      </c>
      <c r="FB82" s="151">
        <f t="shared" si="475"/>
        <v>0</v>
      </c>
      <c r="FC82" s="152">
        <f t="shared" si="476"/>
        <v>0</v>
      </c>
      <c r="FD82" s="61"/>
      <c r="FE82" s="106">
        <f t="shared" si="477"/>
        <v>0</v>
      </c>
      <c r="FF82" s="151">
        <f t="shared" si="478"/>
        <v>0</v>
      </c>
      <c r="FG82" s="152">
        <f t="shared" si="479"/>
        <v>0</v>
      </c>
      <c r="FH82" s="61"/>
      <c r="FI82" s="106">
        <f t="shared" si="480"/>
        <v>0</v>
      </c>
      <c r="FJ82" s="151">
        <f t="shared" si="481"/>
        <v>0</v>
      </c>
      <c r="FK82" s="152">
        <f t="shared" si="482"/>
        <v>0</v>
      </c>
      <c r="FL82" s="61"/>
      <c r="FM82" s="106">
        <f t="shared" si="483"/>
        <v>0</v>
      </c>
      <c r="FN82" s="151">
        <f t="shared" si="484"/>
        <v>0</v>
      </c>
      <c r="FO82" s="152">
        <f t="shared" si="485"/>
        <v>0</v>
      </c>
      <c r="FP82" s="61"/>
      <c r="FQ82" s="106">
        <f t="shared" si="486"/>
        <v>0</v>
      </c>
      <c r="FR82" s="151">
        <f t="shared" si="487"/>
        <v>0</v>
      </c>
      <c r="FS82" s="152">
        <f t="shared" si="488"/>
        <v>0</v>
      </c>
      <c r="FT82" s="61"/>
      <c r="FU82" s="106">
        <f t="shared" si="489"/>
        <v>0</v>
      </c>
      <c r="FV82" s="151">
        <f t="shared" si="490"/>
        <v>0</v>
      </c>
      <c r="FW82" s="152">
        <f t="shared" si="491"/>
        <v>0</v>
      </c>
      <c r="FX82" s="61"/>
      <c r="FY82" s="106">
        <f t="shared" si="492"/>
        <v>0</v>
      </c>
      <c r="FZ82" s="151">
        <f t="shared" si="493"/>
        <v>0</v>
      </c>
      <c r="GA82" s="152">
        <f t="shared" si="494"/>
        <v>0</v>
      </c>
      <c r="GB82" s="61"/>
      <c r="GC82" s="106">
        <f t="shared" si="495"/>
        <v>0</v>
      </c>
      <c r="GD82" s="151">
        <f t="shared" si="496"/>
        <v>0</v>
      </c>
      <c r="GE82" s="152">
        <f t="shared" si="497"/>
        <v>0</v>
      </c>
      <c r="GF82" s="61"/>
      <c r="GG82" s="106">
        <f t="shared" si="498"/>
        <v>0</v>
      </c>
      <c r="GH82" s="151">
        <f t="shared" si="499"/>
        <v>0</v>
      </c>
      <c r="GI82" s="152">
        <f t="shared" si="500"/>
        <v>0</v>
      </c>
      <c r="GJ82" s="61"/>
      <c r="GK82" s="106">
        <f t="shared" si="501"/>
        <v>0</v>
      </c>
      <c r="GL82" s="151">
        <f t="shared" si="502"/>
        <v>0</v>
      </c>
      <c r="GM82" s="152">
        <f t="shared" si="503"/>
        <v>0</v>
      </c>
      <c r="GN82" s="61"/>
      <c r="GO82" s="106">
        <f t="shared" si="504"/>
        <v>0</v>
      </c>
      <c r="GP82" s="151">
        <f t="shared" si="505"/>
        <v>0</v>
      </c>
      <c r="GQ82" s="152">
        <f t="shared" si="506"/>
        <v>0</v>
      </c>
      <c r="GR82" s="61"/>
      <c r="GS82" s="106">
        <f t="shared" si="461"/>
        <v>0</v>
      </c>
      <c r="GT82" s="107">
        <f t="shared" si="462"/>
        <v>0</v>
      </c>
      <c r="GU82" s="90">
        <f t="shared" si="463"/>
        <v>0</v>
      </c>
      <c r="GV82" s="61"/>
      <c r="GW82" s="106">
        <f t="shared" si="464"/>
        <v>0</v>
      </c>
      <c r="GX82" s="107">
        <f t="shared" si="465"/>
        <v>0</v>
      </c>
      <c r="GY82" s="90">
        <f t="shared" si="466"/>
        <v>0</v>
      </c>
      <c r="GZ82" s="61"/>
      <c r="HA82" s="106"/>
      <c r="HB82" s="107">
        <f t="shared" si="467"/>
        <v>0</v>
      </c>
      <c r="HC82" s="90">
        <f t="shared" si="468"/>
        <v>0</v>
      </c>
      <c r="HD82" s="61">
        <f>+ER82+EN82+EJ82+EF82+EB82+DX82+DT82+DP82+DH82+DD82+CZ82+CV82+CR82+CN82+CJ82+CB82+BX82+BT82+BP82+EV82+BL82+BH82+AZ82+AV82+AJ82+AF82+AB82+T82+P82+L82+H82+GV82+GR82+GZ82+EZ82+FD82+FH82</f>
        <v>0</v>
      </c>
      <c r="HE82" s="106">
        <f>+ES82+EO82+EK82+EG82+EC82+DY82+DU82+DQ82+DI82+DE82+DA82+CW82+CS82+CO82+CK82+CC82+BY82+BU82+BQ82+EW82+BM82+BI82+BA82+AW82+AK82+AG82+AC82+U82+Q82+M82+I82+GW82+GS82+HA82+FA82+FE82+FI82</f>
        <v>0</v>
      </c>
      <c r="HF82" s="107">
        <f>+ET82+EP82+EL82+EH82+ED82+DZ82+DV82+DR82+DJ82+DF82+DB82+CX82+CT82+CP82+CL82+CD82+BZ82+BV82+BR82+EX82+BN82+BJ82+BB82+AX82+AL82+AH82+AD82+V82+R82+N82+J82+GX82+GT82+HB82+FB82+FF82+FJ82</f>
        <v>0</v>
      </c>
      <c r="HG82" s="90">
        <f>+EU82+EQ82+EM82+EI82+EE82+EA82+DW82+DS82+DK82+DG82+DC82+CY82+CU82+CQ82+CM82+CE82+CA82+BW82+BS82+EY82+BO82+BK82+BC82+AY82+AM82+AI82+AE82+W82+S82+O82+K82+GY82+GU82+HC82+FK82+FG82+FC82</f>
        <v>0</v>
      </c>
      <c r="HH82" s="61"/>
      <c r="HI82" s="106"/>
      <c r="HJ82" s="107">
        <f t="shared" si="469"/>
        <v>0</v>
      </c>
      <c r="HK82" s="90">
        <f t="shared" si="470"/>
        <v>0</v>
      </c>
    </row>
    <row r="83" spans="1:219" s="42" customFormat="1">
      <c r="A83" s="58">
        <f t="shared" si="526"/>
        <v>70</v>
      </c>
      <c r="C83" s="98"/>
      <c r="D83" s="82"/>
      <c r="E83" s="105">
        <f t="shared" si="370"/>
        <v>0</v>
      </c>
      <c r="F83" s="59"/>
      <c r="G83" s="90"/>
      <c r="H83" s="61"/>
      <c r="I83" s="106">
        <f t="shared" si="371"/>
        <v>0</v>
      </c>
      <c r="J83" s="107">
        <f t="shared" si="372"/>
        <v>0</v>
      </c>
      <c r="K83" s="90">
        <f t="shared" si="373"/>
        <v>0</v>
      </c>
      <c r="L83" s="61"/>
      <c r="M83" s="106">
        <f t="shared" si="374"/>
        <v>0</v>
      </c>
      <c r="N83" s="107">
        <f t="shared" si="375"/>
        <v>0</v>
      </c>
      <c r="O83" s="90">
        <f t="shared" si="376"/>
        <v>0</v>
      </c>
      <c r="P83" s="61"/>
      <c r="Q83" s="106">
        <f t="shared" si="377"/>
        <v>0</v>
      </c>
      <c r="R83" s="107">
        <f t="shared" si="378"/>
        <v>0</v>
      </c>
      <c r="S83" s="90">
        <f t="shared" si="379"/>
        <v>0</v>
      </c>
      <c r="T83" s="61"/>
      <c r="U83" s="106">
        <f t="shared" si="380"/>
        <v>0</v>
      </c>
      <c r="V83" s="107">
        <f t="shared" si="381"/>
        <v>0</v>
      </c>
      <c r="W83" s="90">
        <f t="shared" si="382"/>
        <v>0</v>
      </c>
      <c r="X83" s="61"/>
      <c r="Y83" s="106">
        <f t="shared" si="507"/>
        <v>0</v>
      </c>
      <c r="Z83" s="107">
        <f t="shared" si="508"/>
        <v>0</v>
      </c>
      <c r="AA83" s="90">
        <f t="shared" si="509"/>
        <v>0</v>
      </c>
      <c r="AB83" s="61"/>
      <c r="AC83" s="106">
        <f t="shared" si="383"/>
        <v>0</v>
      </c>
      <c r="AD83" s="107">
        <f t="shared" si="384"/>
        <v>0</v>
      </c>
      <c r="AE83" s="90">
        <f t="shared" si="385"/>
        <v>0</v>
      </c>
      <c r="AF83" s="61"/>
      <c r="AG83" s="106">
        <f t="shared" si="386"/>
        <v>0</v>
      </c>
      <c r="AH83" s="107">
        <f t="shared" si="387"/>
        <v>0</v>
      </c>
      <c r="AI83" s="90">
        <f t="shared" si="388"/>
        <v>0</v>
      </c>
      <c r="AJ83" s="61"/>
      <c r="AK83" s="106">
        <f t="shared" si="389"/>
        <v>0</v>
      </c>
      <c r="AL83" s="107">
        <f t="shared" si="390"/>
        <v>0</v>
      </c>
      <c r="AM83" s="90">
        <f t="shared" si="391"/>
        <v>0</v>
      </c>
      <c r="AN83" s="61"/>
      <c r="AO83" s="106">
        <f t="shared" si="510"/>
        <v>0</v>
      </c>
      <c r="AP83" s="107">
        <f t="shared" si="511"/>
        <v>0</v>
      </c>
      <c r="AQ83" s="90">
        <f t="shared" si="512"/>
        <v>0</v>
      </c>
      <c r="AR83" s="61"/>
      <c r="AS83" s="106">
        <f t="shared" si="513"/>
        <v>0</v>
      </c>
      <c r="AT83" s="107">
        <f t="shared" si="514"/>
        <v>0</v>
      </c>
      <c r="AU83" s="90">
        <f t="shared" si="515"/>
        <v>0</v>
      </c>
      <c r="AV83" s="61"/>
      <c r="AW83" s="106">
        <f t="shared" si="392"/>
        <v>0</v>
      </c>
      <c r="AX83" s="107">
        <f t="shared" si="393"/>
        <v>0</v>
      </c>
      <c r="AY83" s="90">
        <f t="shared" si="394"/>
        <v>0</v>
      </c>
      <c r="AZ83" s="61"/>
      <c r="BA83" s="106">
        <f t="shared" si="395"/>
        <v>0</v>
      </c>
      <c r="BB83" s="107">
        <f t="shared" si="396"/>
        <v>0</v>
      </c>
      <c r="BC83" s="90">
        <f t="shared" si="397"/>
        <v>0</v>
      </c>
      <c r="BD83" s="61"/>
      <c r="BE83" s="106">
        <f t="shared" si="516"/>
        <v>0</v>
      </c>
      <c r="BF83" s="107">
        <f t="shared" si="517"/>
        <v>0</v>
      </c>
      <c r="BG83" s="90">
        <f t="shared" si="518"/>
        <v>0</v>
      </c>
      <c r="BH83" s="61"/>
      <c r="BI83" s="106">
        <f t="shared" si="398"/>
        <v>0</v>
      </c>
      <c r="BJ83" s="107">
        <f t="shared" si="399"/>
        <v>0</v>
      </c>
      <c r="BK83" s="90">
        <f t="shared" si="400"/>
        <v>0</v>
      </c>
      <c r="BL83" s="61"/>
      <c r="BM83" s="106">
        <f t="shared" si="401"/>
        <v>0</v>
      </c>
      <c r="BN83" s="107">
        <f t="shared" si="402"/>
        <v>0</v>
      </c>
      <c r="BO83" s="90">
        <f t="shared" si="403"/>
        <v>0</v>
      </c>
      <c r="BP83" s="61"/>
      <c r="BQ83" s="106">
        <f t="shared" si="404"/>
        <v>0</v>
      </c>
      <c r="BR83" s="151">
        <f t="shared" si="405"/>
        <v>0</v>
      </c>
      <c r="BS83" s="153">
        <f t="shared" si="406"/>
        <v>0</v>
      </c>
      <c r="BT83" s="61"/>
      <c r="BU83" s="106">
        <f t="shared" si="525"/>
        <v>0</v>
      </c>
      <c r="BV83" s="151">
        <f t="shared" ref="BV83:BV105" si="527">$F83*BT83</f>
        <v>0</v>
      </c>
      <c r="BW83" s="153">
        <f t="shared" ref="BW83:BW105" si="528">$G83*BT83</f>
        <v>0</v>
      </c>
      <c r="BX83" s="61"/>
      <c r="BY83" s="106">
        <f t="shared" si="410"/>
        <v>0</v>
      </c>
      <c r="BZ83" s="151">
        <f t="shared" si="411"/>
        <v>0</v>
      </c>
      <c r="CA83" s="153">
        <f t="shared" si="412"/>
        <v>0</v>
      </c>
      <c r="CB83" s="61"/>
      <c r="CC83" s="106">
        <f t="shared" si="413"/>
        <v>0</v>
      </c>
      <c r="CD83" s="151">
        <f t="shared" si="414"/>
        <v>0</v>
      </c>
      <c r="CE83" s="153">
        <f t="shared" si="415"/>
        <v>0</v>
      </c>
      <c r="CF83" s="61"/>
      <c r="CG83" s="106">
        <f t="shared" si="519"/>
        <v>0</v>
      </c>
      <c r="CH83" s="151">
        <f t="shared" si="520"/>
        <v>0</v>
      </c>
      <c r="CI83" s="153">
        <f t="shared" si="521"/>
        <v>0</v>
      </c>
      <c r="CJ83" s="61"/>
      <c r="CK83" s="106">
        <f t="shared" si="416"/>
        <v>0</v>
      </c>
      <c r="CL83" s="151">
        <f t="shared" si="417"/>
        <v>0</v>
      </c>
      <c r="CM83" s="153">
        <f t="shared" si="418"/>
        <v>0</v>
      </c>
      <c r="CN83" s="61"/>
      <c r="CO83" s="106">
        <f t="shared" si="419"/>
        <v>0</v>
      </c>
      <c r="CP83" s="151">
        <f t="shared" si="420"/>
        <v>0</v>
      </c>
      <c r="CQ83" s="153">
        <f t="shared" si="421"/>
        <v>0</v>
      </c>
      <c r="CR83" s="61"/>
      <c r="CS83" s="106">
        <f t="shared" si="422"/>
        <v>0</v>
      </c>
      <c r="CT83" s="151">
        <f t="shared" si="423"/>
        <v>0</v>
      </c>
      <c r="CU83" s="153">
        <f t="shared" si="424"/>
        <v>0</v>
      </c>
      <c r="CV83" s="61"/>
      <c r="CW83" s="106">
        <f t="shared" si="425"/>
        <v>0</v>
      </c>
      <c r="CX83" s="151">
        <f t="shared" si="426"/>
        <v>0</v>
      </c>
      <c r="CY83" s="153">
        <f t="shared" si="427"/>
        <v>0</v>
      </c>
      <c r="CZ83" s="61"/>
      <c r="DA83" s="106">
        <f t="shared" si="428"/>
        <v>0</v>
      </c>
      <c r="DB83" s="151">
        <f t="shared" si="429"/>
        <v>0</v>
      </c>
      <c r="DC83" s="90">
        <f t="shared" si="430"/>
        <v>0</v>
      </c>
      <c r="DD83" s="61"/>
      <c r="DE83" s="106">
        <f t="shared" si="431"/>
        <v>0</v>
      </c>
      <c r="DF83" s="107">
        <f t="shared" si="432"/>
        <v>0</v>
      </c>
      <c r="DG83" s="90">
        <f t="shared" si="433"/>
        <v>0</v>
      </c>
      <c r="DH83" s="61"/>
      <c r="DI83" s="106">
        <f t="shared" si="434"/>
        <v>0</v>
      </c>
      <c r="DJ83" s="107">
        <f t="shared" si="435"/>
        <v>0</v>
      </c>
      <c r="DK83" s="90">
        <f t="shared" si="436"/>
        <v>0</v>
      </c>
      <c r="DL83" s="61"/>
      <c r="DM83" s="106">
        <f t="shared" si="522"/>
        <v>0</v>
      </c>
      <c r="DN83" s="107">
        <f t="shared" si="523"/>
        <v>0</v>
      </c>
      <c r="DO83" s="90">
        <f t="shared" si="524"/>
        <v>0</v>
      </c>
      <c r="DP83" s="61"/>
      <c r="DQ83" s="106">
        <f t="shared" si="437"/>
        <v>0</v>
      </c>
      <c r="DR83" s="107">
        <f t="shared" si="438"/>
        <v>0</v>
      </c>
      <c r="DS83" s="90">
        <f t="shared" si="439"/>
        <v>0</v>
      </c>
      <c r="DT83" s="61"/>
      <c r="DU83" s="106">
        <f t="shared" si="440"/>
        <v>0</v>
      </c>
      <c r="DV83" s="107">
        <f t="shared" si="441"/>
        <v>0</v>
      </c>
      <c r="DW83" s="90">
        <f t="shared" si="442"/>
        <v>0</v>
      </c>
      <c r="DX83" s="61"/>
      <c r="DY83" s="106">
        <f t="shared" si="443"/>
        <v>0</v>
      </c>
      <c r="DZ83" s="107">
        <f t="shared" si="444"/>
        <v>0</v>
      </c>
      <c r="EA83" s="90">
        <f t="shared" si="445"/>
        <v>0</v>
      </c>
      <c r="EB83" s="61"/>
      <c r="EC83" s="106">
        <f t="shared" si="446"/>
        <v>0</v>
      </c>
      <c r="ED83" s="107">
        <f t="shared" si="447"/>
        <v>0</v>
      </c>
      <c r="EE83" s="90">
        <f t="shared" si="448"/>
        <v>0</v>
      </c>
      <c r="EF83" s="61"/>
      <c r="EG83" s="106">
        <f t="shared" si="449"/>
        <v>0</v>
      </c>
      <c r="EH83" s="107">
        <f t="shared" si="450"/>
        <v>0</v>
      </c>
      <c r="EI83" s="90">
        <f t="shared" si="451"/>
        <v>0</v>
      </c>
      <c r="EJ83" s="61"/>
      <c r="EK83" s="106">
        <f t="shared" si="452"/>
        <v>0</v>
      </c>
      <c r="EL83" s="107">
        <f t="shared" si="453"/>
        <v>0</v>
      </c>
      <c r="EM83" s="90">
        <f t="shared" si="454"/>
        <v>0</v>
      </c>
      <c r="EN83" s="61"/>
      <c r="EO83" s="106">
        <f t="shared" si="455"/>
        <v>0</v>
      </c>
      <c r="EP83" s="107">
        <f t="shared" si="456"/>
        <v>0</v>
      </c>
      <c r="EQ83" s="90">
        <f t="shared" si="457"/>
        <v>0</v>
      </c>
      <c r="ER83" s="61"/>
      <c r="ES83" s="106">
        <f t="shared" si="458"/>
        <v>0</v>
      </c>
      <c r="ET83" s="107">
        <f t="shared" si="459"/>
        <v>0</v>
      </c>
      <c r="EU83" s="90">
        <f t="shared" si="460"/>
        <v>0</v>
      </c>
      <c r="EV83" s="61"/>
      <c r="EW83" s="106">
        <f t="shared" si="471"/>
        <v>0</v>
      </c>
      <c r="EX83" s="151">
        <f t="shared" si="472"/>
        <v>0</v>
      </c>
      <c r="EY83" s="152">
        <f t="shared" si="473"/>
        <v>0</v>
      </c>
      <c r="EZ83" s="61"/>
      <c r="FA83" s="106">
        <f t="shared" si="474"/>
        <v>0</v>
      </c>
      <c r="FB83" s="151">
        <f t="shared" si="475"/>
        <v>0</v>
      </c>
      <c r="FC83" s="152">
        <f t="shared" si="476"/>
        <v>0</v>
      </c>
      <c r="FD83" s="61"/>
      <c r="FE83" s="106">
        <f t="shared" si="477"/>
        <v>0</v>
      </c>
      <c r="FF83" s="151">
        <f t="shared" si="478"/>
        <v>0</v>
      </c>
      <c r="FG83" s="152">
        <f t="shared" si="479"/>
        <v>0</v>
      </c>
      <c r="FH83" s="61"/>
      <c r="FI83" s="106">
        <f t="shared" si="480"/>
        <v>0</v>
      </c>
      <c r="FJ83" s="151">
        <f t="shared" si="481"/>
        <v>0</v>
      </c>
      <c r="FK83" s="152">
        <f t="shared" si="482"/>
        <v>0</v>
      </c>
      <c r="FL83" s="61"/>
      <c r="FM83" s="106">
        <f t="shared" si="483"/>
        <v>0</v>
      </c>
      <c r="FN83" s="151">
        <f t="shared" si="484"/>
        <v>0</v>
      </c>
      <c r="FO83" s="152">
        <f t="shared" si="485"/>
        <v>0</v>
      </c>
      <c r="FP83" s="61"/>
      <c r="FQ83" s="106">
        <f t="shared" si="486"/>
        <v>0</v>
      </c>
      <c r="FR83" s="151">
        <f t="shared" si="487"/>
        <v>0</v>
      </c>
      <c r="FS83" s="152">
        <f t="shared" si="488"/>
        <v>0</v>
      </c>
      <c r="FT83" s="61"/>
      <c r="FU83" s="106">
        <f t="shared" si="489"/>
        <v>0</v>
      </c>
      <c r="FV83" s="151">
        <f t="shared" si="490"/>
        <v>0</v>
      </c>
      <c r="FW83" s="152">
        <f t="shared" si="491"/>
        <v>0</v>
      </c>
      <c r="FX83" s="61"/>
      <c r="FY83" s="106">
        <f t="shared" si="492"/>
        <v>0</v>
      </c>
      <c r="FZ83" s="151">
        <f t="shared" si="493"/>
        <v>0</v>
      </c>
      <c r="GA83" s="152">
        <f t="shared" si="494"/>
        <v>0</v>
      </c>
      <c r="GB83" s="61"/>
      <c r="GC83" s="106">
        <f t="shared" si="495"/>
        <v>0</v>
      </c>
      <c r="GD83" s="151">
        <f t="shared" si="496"/>
        <v>0</v>
      </c>
      <c r="GE83" s="152">
        <f t="shared" si="497"/>
        <v>0</v>
      </c>
      <c r="GF83" s="61"/>
      <c r="GG83" s="106">
        <f t="shared" si="498"/>
        <v>0</v>
      </c>
      <c r="GH83" s="151">
        <f t="shared" si="499"/>
        <v>0</v>
      </c>
      <c r="GI83" s="152">
        <f t="shared" si="500"/>
        <v>0</v>
      </c>
      <c r="GJ83" s="61"/>
      <c r="GK83" s="106">
        <f t="shared" si="501"/>
        <v>0</v>
      </c>
      <c r="GL83" s="151">
        <f t="shared" si="502"/>
        <v>0</v>
      </c>
      <c r="GM83" s="152">
        <f t="shared" si="503"/>
        <v>0</v>
      </c>
      <c r="GN83" s="61"/>
      <c r="GO83" s="106">
        <f t="shared" si="504"/>
        <v>0</v>
      </c>
      <c r="GP83" s="151">
        <f t="shared" si="505"/>
        <v>0</v>
      </c>
      <c r="GQ83" s="152">
        <f t="shared" si="506"/>
        <v>0</v>
      </c>
      <c r="GR83" s="61"/>
      <c r="GS83" s="106">
        <f t="shared" si="461"/>
        <v>0</v>
      </c>
      <c r="GT83" s="107">
        <f t="shared" si="462"/>
        <v>0</v>
      </c>
      <c r="GU83" s="90">
        <f t="shared" si="463"/>
        <v>0</v>
      </c>
      <c r="GV83" s="61"/>
      <c r="GW83" s="106">
        <f t="shared" ref="GW83:GW105" si="529">IF($D83="x",GX83,0)</f>
        <v>0</v>
      </c>
      <c r="GX83" s="107">
        <f t="shared" ref="GX83:GX105" si="530">$F83*GV83</f>
        <v>0</v>
      </c>
      <c r="GY83" s="90">
        <f t="shared" ref="GY83:GY105" si="531">$G83*GV83</f>
        <v>0</v>
      </c>
      <c r="GZ83" s="61"/>
      <c r="HA83" s="106"/>
      <c r="HB83" s="107">
        <f t="shared" si="467"/>
        <v>0</v>
      </c>
      <c r="HC83" s="90">
        <f t="shared" si="468"/>
        <v>0</v>
      </c>
      <c r="HD83" s="61">
        <f>+ER83+EN83+EJ83+EF83+EB83+DX83+DT83+DP83+DH83+DD83+CZ83+CV83+CR83+CN83+CJ83+CB83+BX83+BT83+BP83+EV83+BL83+BH83+AZ83+AV83+AJ83+AF83+AB83+T83+P83+L83+H83+GV83+GR83+GZ83+EZ83+FD83+FH83</f>
        <v>0</v>
      </c>
      <c r="HE83" s="106">
        <f>+ES83+EO83+EK83+EG83+EC83+DY83+DU83+DQ83+DI83+DE83+DA83+CW83+CS83+CO83+CK83+CC83+BY83+BU83+BQ83+EW83+BM83+BI83+BA83+AW83+AK83+AG83+AC83+U83+Q83+M83+I83+GW83+GS83+HA83+FA83+FE83+FI83</f>
        <v>0</v>
      </c>
      <c r="HF83" s="107">
        <f>+ET83+EP83+EL83+EH83+ED83+DZ83+DV83+DR83+DJ83+DF83+DB83+CX83+CT83+CP83+CL83+CD83+BZ83+BV83+BR83+EX83+BN83+BJ83+BB83+AX83+AL83+AH83+AD83+V83+R83+N83+J83+GX83+GT83+HB83+FB83+FF83+FJ83</f>
        <v>0</v>
      </c>
      <c r="HG83" s="90">
        <f>+EU83+EQ83+EM83+EI83+EE83+EA83+DW83+DS83+DK83+DG83+DC83+CY83+CU83+CQ83+CM83+CE83+CA83+BW83+BS83+EY83+BO83+BK83+BC83+AY83+AM83+AI83+AE83+W83+S83+O83+K83+GY83+GU83+HC83+FK83+FG83+FC83</f>
        <v>0</v>
      </c>
      <c r="HH83" s="61"/>
      <c r="HI83" s="106"/>
      <c r="HJ83" s="107">
        <f t="shared" si="469"/>
        <v>0</v>
      </c>
      <c r="HK83" s="90">
        <f t="shared" si="470"/>
        <v>0</v>
      </c>
    </row>
    <row r="84" spans="1:219" s="42" customFormat="1">
      <c r="A84" s="58">
        <f t="shared" si="526"/>
        <v>71</v>
      </c>
      <c r="C84" s="98"/>
      <c r="D84" s="82"/>
      <c r="E84" s="105">
        <f t="shared" si="370"/>
        <v>0</v>
      </c>
      <c r="F84" s="59"/>
      <c r="G84" s="90"/>
      <c r="H84" s="61"/>
      <c r="I84" s="106">
        <f t="shared" si="371"/>
        <v>0</v>
      </c>
      <c r="J84" s="107">
        <f t="shared" si="372"/>
        <v>0</v>
      </c>
      <c r="K84" s="90">
        <f t="shared" si="373"/>
        <v>0</v>
      </c>
      <c r="L84" s="61"/>
      <c r="M84" s="106">
        <f t="shared" si="374"/>
        <v>0</v>
      </c>
      <c r="N84" s="107">
        <f t="shared" si="375"/>
        <v>0</v>
      </c>
      <c r="O84" s="90">
        <f t="shared" si="376"/>
        <v>0</v>
      </c>
      <c r="P84" s="61"/>
      <c r="Q84" s="106">
        <f t="shared" si="377"/>
        <v>0</v>
      </c>
      <c r="R84" s="107">
        <f t="shared" si="378"/>
        <v>0</v>
      </c>
      <c r="S84" s="90">
        <f t="shared" si="379"/>
        <v>0</v>
      </c>
      <c r="T84" s="61"/>
      <c r="U84" s="106">
        <f t="shared" si="380"/>
        <v>0</v>
      </c>
      <c r="V84" s="107">
        <f t="shared" si="381"/>
        <v>0</v>
      </c>
      <c r="W84" s="90">
        <f t="shared" si="382"/>
        <v>0</v>
      </c>
      <c r="X84" s="61"/>
      <c r="Y84" s="106">
        <f t="shared" si="507"/>
        <v>0</v>
      </c>
      <c r="Z84" s="107">
        <f t="shared" si="508"/>
        <v>0</v>
      </c>
      <c r="AA84" s="90">
        <f t="shared" si="509"/>
        <v>0</v>
      </c>
      <c r="AB84" s="61"/>
      <c r="AC84" s="106">
        <f t="shared" si="383"/>
        <v>0</v>
      </c>
      <c r="AD84" s="107">
        <f t="shared" si="384"/>
        <v>0</v>
      </c>
      <c r="AE84" s="90">
        <f t="shared" si="385"/>
        <v>0</v>
      </c>
      <c r="AF84" s="61"/>
      <c r="AG84" s="106">
        <f t="shared" si="386"/>
        <v>0</v>
      </c>
      <c r="AH84" s="107">
        <f t="shared" si="387"/>
        <v>0</v>
      </c>
      <c r="AI84" s="90">
        <f t="shared" si="388"/>
        <v>0</v>
      </c>
      <c r="AJ84" s="61"/>
      <c r="AK84" s="106">
        <f t="shared" si="389"/>
        <v>0</v>
      </c>
      <c r="AL84" s="107">
        <f t="shared" si="390"/>
        <v>0</v>
      </c>
      <c r="AM84" s="90">
        <f t="shared" si="391"/>
        <v>0</v>
      </c>
      <c r="AN84" s="61"/>
      <c r="AO84" s="106">
        <f t="shared" si="510"/>
        <v>0</v>
      </c>
      <c r="AP84" s="107">
        <f t="shared" si="511"/>
        <v>0</v>
      </c>
      <c r="AQ84" s="90">
        <f t="shared" si="512"/>
        <v>0</v>
      </c>
      <c r="AR84" s="61"/>
      <c r="AS84" s="106">
        <f t="shared" si="513"/>
        <v>0</v>
      </c>
      <c r="AT84" s="107">
        <f t="shared" si="514"/>
        <v>0</v>
      </c>
      <c r="AU84" s="90">
        <f t="shared" si="515"/>
        <v>0</v>
      </c>
      <c r="AV84" s="61"/>
      <c r="AW84" s="106">
        <f t="shared" si="392"/>
        <v>0</v>
      </c>
      <c r="AX84" s="107">
        <f t="shared" si="393"/>
        <v>0</v>
      </c>
      <c r="AY84" s="90">
        <f t="shared" si="394"/>
        <v>0</v>
      </c>
      <c r="AZ84" s="61"/>
      <c r="BA84" s="106">
        <f t="shared" si="395"/>
        <v>0</v>
      </c>
      <c r="BB84" s="107">
        <f t="shared" si="396"/>
        <v>0</v>
      </c>
      <c r="BC84" s="90">
        <f t="shared" si="397"/>
        <v>0</v>
      </c>
      <c r="BD84" s="61"/>
      <c r="BE84" s="106">
        <f t="shared" si="516"/>
        <v>0</v>
      </c>
      <c r="BF84" s="107">
        <f t="shared" si="517"/>
        <v>0</v>
      </c>
      <c r="BG84" s="90">
        <f t="shared" si="518"/>
        <v>0</v>
      </c>
      <c r="BH84" s="61"/>
      <c r="BI84" s="106">
        <f t="shared" si="398"/>
        <v>0</v>
      </c>
      <c r="BJ84" s="107">
        <f t="shared" si="399"/>
        <v>0</v>
      </c>
      <c r="BK84" s="90">
        <f t="shared" si="400"/>
        <v>0</v>
      </c>
      <c r="BL84" s="61"/>
      <c r="BM84" s="106">
        <f t="shared" si="401"/>
        <v>0</v>
      </c>
      <c r="BN84" s="107">
        <f t="shared" si="402"/>
        <v>0</v>
      </c>
      <c r="BO84" s="90">
        <f t="shared" si="403"/>
        <v>0</v>
      </c>
      <c r="BP84" s="61"/>
      <c r="BQ84" s="106">
        <f t="shared" si="404"/>
        <v>0</v>
      </c>
      <c r="BR84" s="151">
        <f t="shared" si="405"/>
        <v>0</v>
      </c>
      <c r="BS84" s="153">
        <f t="shared" si="406"/>
        <v>0</v>
      </c>
      <c r="BT84" s="61"/>
      <c r="BU84" s="106">
        <f t="shared" si="525"/>
        <v>0</v>
      </c>
      <c r="BV84" s="151">
        <f t="shared" si="527"/>
        <v>0</v>
      </c>
      <c r="BW84" s="153">
        <f t="shared" si="528"/>
        <v>0</v>
      </c>
      <c r="BX84" s="61"/>
      <c r="BY84" s="106">
        <f t="shared" si="410"/>
        <v>0</v>
      </c>
      <c r="BZ84" s="151">
        <f t="shared" si="411"/>
        <v>0</v>
      </c>
      <c r="CA84" s="153">
        <f t="shared" si="412"/>
        <v>0</v>
      </c>
      <c r="CB84" s="61"/>
      <c r="CC84" s="106">
        <f t="shared" si="413"/>
        <v>0</v>
      </c>
      <c r="CD84" s="151">
        <f t="shared" si="414"/>
        <v>0</v>
      </c>
      <c r="CE84" s="153">
        <f t="shared" si="415"/>
        <v>0</v>
      </c>
      <c r="CF84" s="61"/>
      <c r="CG84" s="106">
        <f t="shared" si="519"/>
        <v>0</v>
      </c>
      <c r="CH84" s="151">
        <f t="shared" si="520"/>
        <v>0</v>
      </c>
      <c r="CI84" s="153">
        <f t="shared" si="521"/>
        <v>0</v>
      </c>
      <c r="CJ84" s="61"/>
      <c r="CK84" s="106">
        <f t="shared" si="416"/>
        <v>0</v>
      </c>
      <c r="CL84" s="151">
        <f t="shared" si="417"/>
        <v>0</v>
      </c>
      <c r="CM84" s="153">
        <f t="shared" si="418"/>
        <v>0</v>
      </c>
      <c r="CN84" s="61"/>
      <c r="CO84" s="106">
        <f t="shared" si="419"/>
        <v>0</v>
      </c>
      <c r="CP84" s="151">
        <f t="shared" si="420"/>
        <v>0</v>
      </c>
      <c r="CQ84" s="153">
        <f t="shared" si="421"/>
        <v>0</v>
      </c>
      <c r="CR84" s="61"/>
      <c r="CS84" s="106">
        <f t="shared" si="422"/>
        <v>0</v>
      </c>
      <c r="CT84" s="151">
        <f t="shared" si="423"/>
        <v>0</v>
      </c>
      <c r="CU84" s="153">
        <f t="shared" si="424"/>
        <v>0</v>
      </c>
      <c r="CV84" s="61"/>
      <c r="CW84" s="106">
        <f t="shared" si="425"/>
        <v>0</v>
      </c>
      <c r="CX84" s="151">
        <f t="shared" si="426"/>
        <v>0</v>
      </c>
      <c r="CY84" s="153">
        <f t="shared" si="427"/>
        <v>0</v>
      </c>
      <c r="CZ84" s="61"/>
      <c r="DA84" s="106">
        <f t="shared" si="428"/>
        <v>0</v>
      </c>
      <c r="DB84" s="151">
        <f t="shared" si="429"/>
        <v>0</v>
      </c>
      <c r="DC84" s="90">
        <f t="shared" si="430"/>
        <v>0</v>
      </c>
      <c r="DD84" s="61"/>
      <c r="DE84" s="106">
        <f t="shared" si="431"/>
        <v>0</v>
      </c>
      <c r="DF84" s="107">
        <f t="shared" si="432"/>
        <v>0</v>
      </c>
      <c r="DG84" s="90">
        <f t="shared" si="433"/>
        <v>0</v>
      </c>
      <c r="DH84" s="61"/>
      <c r="DI84" s="106">
        <f t="shared" si="434"/>
        <v>0</v>
      </c>
      <c r="DJ84" s="107">
        <f t="shared" si="435"/>
        <v>0</v>
      </c>
      <c r="DK84" s="90">
        <f t="shared" si="436"/>
        <v>0</v>
      </c>
      <c r="DL84" s="61"/>
      <c r="DM84" s="106">
        <f t="shared" si="522"/>
        <v>0</v>
      </c>
      <c r="DN84" s="107">
        <f t="shared" si="523"/>
        <v>0</v>
      </c>
      <c r="DO84" s="90">
        <f t="shared" si="524"/>
        <v>0</v>
      </c>
      <c r="DP84" s="61"/>
      <c r="DQ84" s="106">
        <f t="shared" si="437"/>
        <v>0</v>
      </c>
      <c r="DR84" s="107">
        <f t="shared" si="438"/>
        <v>0</v>
      </c>
      <c r="DS84" s="90">
        <f t="shared" si="439"/>
        <v>0</v>
      </c>
      <c r="DT84" s="61"/>
      <c r="DU84" s="106">
        <f t="shared" si="440"/>
        <v>0</v>
      </c>
      <c r="DV84" s="107">
        <f t="shared" si="441"/>
        <v>0</v>
      </c>
      <c r="DW84" s="90">
        <f t="shared" si="442"/>
        <v>0</v>
      </c>
      <c r="DX84" s="61"/>
      <c r="DY84" s="106">
        <f t="shared" si="443"/>
        <v>0</v>
      </c>
      <c r="DZ84" s="107">
        <f t="shared" si="444"/>
        <v>0</v>
      </c>
      <c r="EA84" s="90">
        <f t="shared" si="445"/>
        <v>0</v>
      </c>
      <c r="EB84" s="61"/>
      <c r="EC84" s="106">
        <f t="shared" si="446"/>
        <v>0</v>
      </c>
      <c r="ED84" s="107">
        <f t="shared" si="447"/>
        <v>0</v>
      </c>
      <c r="EE84" s="90">
        <f t="shared" si="448"/>
        <v>0</v>
      </c>
      <c r="EF84" s="61"/>
      <c r="EG84" s="106">
        <f t="shared" si="449"/>
        <v>0</v>
      </c>
      <c r="EH84" s="107">
        <f t="shared" si="450"/>
        <v>0</v>
      </c>
      <c r="EI84" s="90">
        <f t="shared" si="451"/>
        <v>0</v>
      </c>
      <c r="EJ84" s="61"/>
      <c r="EK84" s="106">
        <f t="shared" si="452"/>
        <v>0</v>
      </c>
      <c r="EL84" s="107">
        <f t="shared" si="453"/>
        <v>0</v>
      </c>
      <c r="EM84" s="90">
        <f t="shared" si="454"/>
        <v>0</v>
      </c>
      <c r="EN84" s="61"/>
      <c r="EO84" s="106">
        <f t="shared" si="455"/>
        <v>0</v>
      </c>
      <c r="EP84" s="107">
        <f t="shared" si="456"/>
        <v>0</v>
      </c>
      <c r="EQ84" s="90">
        <f t="shared" si="457"/>
        <v>0</v>
      </c>
      <c r="ER84" s="61"/>
      <c r="ES84" s="106">
        <f t="shared" si="458"/>
        <v>0</v>
      </c>
      <c r="ET84" s="107">
        <f t="shared" si="459"/>
        <v>0</v>
      </c>
      <c r="EU84" s="90">
        <f t="shared" si="460"/>
        <v>0</v>
      </c>
      <c r="EV84" s="61"/>
      <c r="EW84" s="106">
        <f t="shared" si="471"/>
        <v>0</v>
      </c>
      <c r="EX84" s="151">
        <f t="shared" si="472"/>
        <v>0</v>
      </c>
      <c r="EY84" s="152">
        <f t="shared" si="473"/>
        <v>0</v>
      </c>
      <c r="EZ84" s="61"/>
      <c r="FA84" s="106">
        <f t="shared" si="474"/>
        <v>0</v>
      </c>
      <c r="FB84" s="151">
        <f t="shared" si="475"/>
        <v>0</v>
      </c>
      <c r="FC84" s="152">
        <f t="shared" si="476"/>
        <v>0</v>
      </c>
      <c r="FD84" s="61"/>
      <c r="FE84" s="106">
        <f t="shared" si="477"/>
        <v>0</v>
      </c>
      <c r="FF84" s="151">
        <f t="shared" si="478"/>
        <v>0</v>
      </c>
      <c r="FG84" s="152">
        <f t="shared" si="479"/>
        <v>0</v>
      </c>
      <c r="FH84" s="61"/>
      <c r="FI84" s="106">
        <f t="shared" si="480"/>
        <v>0</v>
      </c>
      <c r="FJ84" s="151">
        <f t="shared" si="481"/>
        <v>0</v>
      </c>
      <c r="FK84" s="152">
        <f t="shared" si="482"/>
        <v>0</v>
      </c>
      <c r="FL84" s="61"/>
      <c r="FM84" s="106">
        <f t="shared" si="483"/>
        <v>0</v>
      </c>
      <c r="FN84" s="151">
        <f t="shared" si="484"/>
        <v>0</v>
      </c>
      <c r="FO84" s="152">
        <f t="shared" si="485"/>
        <v>0</v>
      </c>
      <c r="FP84" s="61"/>
      <c r="FQ84" s="106">
        <f t="shared" si="486"/>
        <v>0</v>
      </c>
      <c r="FR84" s="151">
        <f t="shared" si="487"/>
        <v>0</v>
      </c>
      <c r="FS84" s="152">
        <f t="shared" si="488"/>
        <v>0</v>
      </c>
      <c r="FT84" s="61"/>
      <c r="FU84" s="106">
        <f t="shared" si="489"/>
        <v>0</v>
      </c>
      <c r="FV84" s="151">
        <f t="shared" si="490"/>
        <v>0</v>
      </c>
      <c r="FW84" s="152">
        <f t="shared" si="491"/>
        <v>0</v>
      </c>
      <c r="FX84" s="61"/>
      <c r="FY84" s="106">
        <f t="shared" si="492"/>
        <v>0</v>
      </c>
      <c r="FZ84" s="151">
        <f t="shared" si="493"/>
        <v>0</v>
      </c>
      <c r="GA84" s="152">
        <f t="shared" si="494"/>
        <v>0</v>
      </c>
      <c r="GB84" s="61"/>
      <c r="GC84" s="106">
        <f t="shared" si="495"/>
        <v>0</v>
      </c>
      <c r="GD84" s="151">
        <f t="shared" si="496"/>
        <v>0</v>
      </c>
      <c r="GE84" s="152">
        <f t="shared" si="497"/>
        <v>0</v>
      </c>
      <c r="GF84" s="61"/>
      <c r="GG84" s="106">
        <f t="shared" si="498"/>
        <v>0</v>
      </c>
      <c r="GH84" s="151">
        <f t="shared" si="499"/>
        <v>0</v>
      </c>
      <c r="GI84" s="152">
        <f t="shared" si="500"/>
        <v>0</v>
      </c>
      <c r="GJ84" s="61"/>
      <c r="GK84" s="106">
        <f t="shared" si="501"/>
        <v>0</v>
      </c>
      <c r="GL84" s="151">
        <f t="shared" si="502"/>
        <v>0</v>
      </c>
      <c r="GM84" s="152">
        <f t="shared" si="503"/>
        <v>0</v>
      </c>
      <c r="GN84" s="61"/>
      <c r="GO84" s="106">
        <f t="shared" si="504"/>
        <v>0</v>
      </c>
      <c r="GP84" s="151">
        <f t="shared" si="505"/>
        <v>0</v>
      </c>
      <c r="GQ84" s="152">
        <f t="shared" si="506"/>
        <v>0</v>
      </c>
      <c r="GR84" s="61"/>
      <c r="GS84" s="106">
        <f t="shared" si="461"/>
        <v>0</v>
      </c>
      <c r="GT84" s="107">
        <f t="shared" si="462"/>
        <v>0</v>
      </c>
      <c r="GU84" s="90">
        <f t="shared" si="463"/>
        <v>0</v>
      </c>
      <c r="GV84" s="61"/>
      <c r="GW84" s="106">
        <f t="shared" si="529"/>
        <v>0</v>
      </c>
      <c r="GX84" s="107">
        <f t="shared" si="530"/>
        <v>0</v>
      </c>
      <c r="GY84" s="90">
        <f t="shared" si="531"/>
        <v>0</v>
      </c>
      <c r="GZ84" s="61"/>
      <c r="HA84" s="106"/>
      <c r="HB84" s="107">
        <f t="shared" si="467"/>
        <v>0</v>
      </c>
      <c r="HC84" s="90">
        <f t="shared" si="468"/>
        <v>0</v>
      </c>
      <c r="HD84" s="61">
        <f>+ER84+EN84+EJ84+EF84+EB84+DX84+DT84+DP84+DH84+DD84+CZ84+CV84+CR84+CN84+CJ84+CB84+BX84+BT84+BP84+EV84+BL84+BH84+AZ84+AV84+AJ84+AF84+AB84+T84+P84+L84+H84+GV84+GR84+GZ84+EZ84+FD84+FH84</f>
        <v>0</v>
      </c>
      <c r="HE84" s="106">
        <f>+ES84+EO84+EK84+EG84+EC84+DY84+DU84+DQ84+DI84+DE84+DA84+CW84+CS84+CO84+CK84+CC84+BY84+BU84+BQ84+EW84+BM84+BI84+BA84+AW84+AK84+AG84+AC84+U84+Q84+M84+I84+GW84+GS84+HA84+FA84+FE84+FI84</f>
        <v>0</v>
      </c>
      <c r="HF84" s="107">
        <f>+ET84+EP84+EL84+EH84+ED84+DZ84+DV84+DR84+DJ84+DF84+DB84+CX84+CT84+CP84+CL84+CD84+BZ84+BV84+BR84+EX84+BN84+BJ84+BB84+AX84+AL84+AH84+AD84+V84+R84+N84+J84+GX84+GT84+HB84+FB84+FF84+FJ84</f>
        <v>0</v>
      </c>
      <c r="HG84" s="90">
        <f>+EU84+EQ84+EM84+EI84+EE84+EA84+DW84+DS84+DK84+DG84+DC84+CY84+CU84+CQ84+CM84+CE84+CA84+BW84+BS84+EY84+BO84+BK84+BC84+AY84+AM84+AI84+AE84+W84+S84+O84+K84+GY84+GU84+HC84+FK84+FG84+FC84</f>
        <v>0</v>
      </c>
      <c r="HH84" s="61"/>
      <c r="HI84" s="106"/>
      <c r="HJ84" s="107">
        <f t="shared" si="469"/>
        <v>0</v>
      </c>
      <c r="HK84" s="90">
        <f t="shared" si="470"/>
        <v>0</v>
      </c>
    </row>
    <row r="85" spans="1:219" s="42" customFormat="1">
      <c r="A85" s="58">
        <f t="shared" si="526"/>
        <v>72</v>
      </c>
      <c r="C85" s="98"/>
      <c r="D85" s="82"/>
      <c r="E85" s="105">
        <f t="shared" si="370"/>
        <v>0</v>
      </c>
      <c r="F85" s="59"/>
      <c r="G85" s="90"/>
      <c r="H85" s="61"/>
      <c r="I85" s="106">
        <f t="shared" si="371"/>
        <v>0</v>
      </c>
      <c r="J85" s="107">
        <f t="shared" si="372"/>
        <v>0</v>
      </c>
      <c r="K85" s="90">
        <f t="shared" si="373"/>
        <v>0</v>
      </c>
      <c r="L85" s="61"/>
      <c r="M85" s="106">
        <f t="shared" si="374"/>
        <v>0</v>
      </c>
      <c r="N85" s="107">
        <f t="shared" si="375"/>
        <v>0</v>
      </c>
      <c r="O85" s="90">
        <f t="shared" si="376"/>
        <v>0</v>
      </c>
      <c r="P85" s="61"/>
      <c r="Q85" s="106">
        <f t="shared" si="377"/>
        <v>0</v>
      </c>
      <c r="R85" s="107">
        <f t="shared" si="378"/>
        <v>0</v>
      </c>
      <c r="S85" s="90">
        <f t="shared" si="379"/>
        <v>0</v>
      </c>
      <c r="T85" s="61"/>
      <c r="U85" s="106">
        <f t="shared" si="380"/>
        <v>0</v>
      </c>
      <c r="V85" s="107">
        <f t="shared" si="381"/>
        <v>0</v>
      </c>
      <c r="W85" s="90">
        <f t="shared" si="382"/>
        <v>0</v>
      </c>
      <c r="X85" s="61"/>
      <c r="Y85" s="106">
        <f t="shared" si="507"/>
        <v>0</v>
      </c>
      <c r="Z85" s="107">
        <f t="shared" si="508"/>
        <v>0</v>
      </c>
      <c r="AA85" s="90">
        <f t="shared" si="509"/>
        <v>0</v>
      </c>
      <c r="AB85" s="61"/>
      <c r="AC85" s="106">
        <f t="shared" si="383"/>
        <v>0</v>
      </c>
      <c r="AD85" s="107">
        <f t="shared" si="384"/>
        <v>0</v>
      </c>
      <c r="AE85" s="90">
        <f t="shared" si="385"/>
        <v>0</v>
      </c>
      <c r="AF85" s="61"/>
      <c r="AG85" s="106">
        <f t="shared" si="386"/>
        <v>0</v>
      </c>
      <c r="AH85" s="107">
        <f t="shared" si="387"/>
        <v>0</v>
      </c>
      <c r="AI85" s="90">
        <f t="shared" si="388"/>
        <v>0</v>
      </c>
      <c r="AJ85" s="61"/>
      <c r="AK85" s="106">
        <f t="shared" si="389"/>
        <v>0</v>
      </c>
      <c r="AL85" s="107">
        <f t="shared" si="390"/>
        <v>0</v>
      </c>
      <c r="AM85" s="90">
        <f t="shared" si="391"/>
        <v>0</v>
      </c>
      <c r="AN85" s="61"/>
      <c r="AO85" s="106">
        <f t="shared" si="510"/>
        <v>0</v>
      </c>
      <c r="AP85" s="107">
        <f t="shared" si="511"/>
        <v>0</v>
      </c>
      <c r="AQ85" s="90">
        <f t="shared" si="512"/>
        <v>0</v>
      </c>
      <c r="AR85" s="61"/>
      <c r="AS85" s="106">
        <f t="shared" si="513"/>
        <v>0</v>
      </c>
      <c r="AT85" s="107">
        <f t="shared" si="514"/>
        <v>0</v>
      </c>
      <c r="AU85" s="90">
        <f t="shared" si="515"/>
        <v>0</v>
      </c>
      <c r="AV85" s="61"/>
      <c r="AW85" s="106">
        <f t="shared" si="392"/>
        <v>0</v>
      </c>
      <c r="AX85" s="107">
        <f t="shared" si="393"/>
        <v>0</v>
      </c>
      <c r="AY85" s="90">
        <f t="shared" si="394"/>
        <v>0</v>
      </c>
      <c r="AZ85" s="61"/>
      <c r="BA85" s="106">
        <f t="shared" si="395"/>
        <v>0</v>
      </c>
      <c r="BB85" s="107">
        <f t="shared" si="396"/>
        <v>0</v>
      </c>
      <c r="BC85" s="90">
        <f t="shared" si="397"/>
        <v>0</v>
      </c>
      <c r="BD85" s="61"/>
      <c r="BE85" s="106">
        <f t="shared" si="516"/>
        <v>0</v>
      </c>
      <c r="BF85" s="107">
        <f t="shared" si="517"/>
        <v>0</v>
      </c>
      <c r="BG85" s="90">
        <f t="shared" si="518"/>
        <v>0</v>
      </c>
      <c r="BH85" s="61"/>
      <c r="BI85" s="106">
        <f t="shared" si="398"/>
        <v>0</v>
      </c>
      <c r="BJ85" s="107">
        <f t="shared" si="399"/>
        <v>0</v>
      </c>
      <c r="BK85" s="90">
        <f t="shared" si="400"/>
        <v>0</v>
      </c>
      <c r="BL85" s="61"/>
      <c r="BM85" s="106">
        <f t="shared" si="401"/>
        <v>0</v>
      </c>
      <c r="BN85" s="107">
        <f t="shared" si="402"/>
        <v>0</v>
      </c>
      <c r="BO85" s="90">
        <f t="shared" si="403"/>
        <v>0</v>
      </c>
      <c r="BP85" s="61"/>
      <c r="BQ85" s="106">
        <f t="shared" si="404"/>
        <v>0</v>
      </c>
      <c r="BR85" s="151">
        <f t="shared" si="405"/>
        <v>0</v>
      </c>
      <c r="BS85" s="153">
        <f t="shared" si="406"/>
        <v>0</v>
      </c>
      <c r="BT85" s="61"/>
      <c r="BU85" s="106">
        <f t="shared" si="525"/>
        <v>0</v>
      </c>
      <c r="BV85" s="151">
        <f t="shared" si="527"/>
        <v>0</v>
      </c>
      <c r="BW85" s="153">
        <f t="shared" si="528"/>
        <v>0</v>
      </c>
      <c r="BX85" s="61"/>
      <c r="BY85" s="106">
        <f t="shared" si="410"/>
        <v>0</v>
      </c>
      <c r="BZ85" s="151">
        <f t="shared" si="411"/>
        <v>0</v>
      </c>
      <c r="CA85" s="153">
        <f t="shared" si="412"/>
        <v>0</v>
      </c>
      <c r="CB85" s="61"/>
      <c r="CC85" s="106">
        <f t="shared" si="413"/>
        <v>0</v>
      </c>
      <c r="CD85" s="151">
        <f t="shared" si="414"/>
        <v>0</v>
      </c>
      <c r="CE85" s="153">
        <f t="shared" si="415"/>
        <v>0</v>
      </c>
      <c r="CF85" s="61"/>
      <c r="CG85" s="106">
        <f t="shared" si="519"/>
        <v>0</v>
      </c>
      <c r="CH85" s="151">
        <f t="shared" si="520"/>
        <v>0</v>
      </c>
      <c r="CI85" s="153">
        <f t="shared" si="521"/>
        <v>0</v>
      </c>
      <c r="CJ85" s="61"/>
      <c r="CK85" s="106">
        <f t="shared" si="416"/>
        <v>0</v>
      </c>
      <c r="CL85" s="151">
        <f t="shared" si="417"/>
        <v>0</v>
      </c>
      <c r="CM85" s="153">
        <f t="shared" si="418"/>
        <v>0</v>
      </c>
      <c r="CN85" s="61"/>
      <c r="CO85" s="106">
        <f t="shared" si="419"/>
        <v>0</v>
      </c>
      <c r="CP85" s="151">
        <f t="shared" si="420"/>
        <v>0</v>
      </c>
      <c r="CQ85" s="153">
        <f t="shared" si="421"/>
        <v>0</v>
      </c>
      <c r="CR85" s="61"/>
      <c r="CS85" s="106">
        <f t="shared" si="422"/>
        <v>0</v>
      </c>
      <c r="CT85" s="151">
        <f t="shared" si="423"/>
        <v>0</v>
      </c>
      <c r="CU85" s="153">
        <f t="shared" si="424"/>
        <v>0</v>
      </c>
      <c r="CV85" s="61"/>
      <c r="CW85" s="106">
        <f t="shared" si="425"/>
        <v>0</v>
      </c>
      <c r="CX85" s="151">
        <f t="shared" si="426"/>
        <v>0</v>
      </c>
      <c r="CY85" s="153">
        <f t="shared" si="427"/>
        <v>0</v>
      </c>
      <c r="CZ85" s="61"/>
      <c r="DA85" s="106">
        <f t="shared" si="428"/>
        <v>0</v>
      </c>
      <c r="DB85" s="151">
        <f t="shared" si="429"/>
        <v>0</v>
      </c>
      <c r="DC85" s="90">
        <f t="shared" si="430"/>
        <v>0</v>
      </c>
      <c r="DD85" s="61"/>
      <c r="DE85" s="106">
        <f t="shared" si="431"/>
        <v>0</v>
      </c>
      <c r="DF85" s="107">
        <f t="shared" si="432"/>
        <v>0</v>
      </c>
      <c r="DG85" s="90">
        <f t="shared" si="433"/>
        <v>0</v>
      </c>
      <c r="DH85" s="61"/>
      <c r="DI85" s="106">
        <f t="shared" si="434"/>
        <v>0</v>
      </c>
      <c r="DJ85" s="107">
        <f t="shared" si="435"/>
        <v>0</v>
      </c>
      <c r="DK85" s="90">
        <f t="shared" si="436"/>
        <v>0</v>
      </c>
      <c r="DL85" s="61"/>
      <c r="DM85" s="106">
        <f t="shared" si="522"/>
        <v>0</v>
      </c>
      <c r="DN85" s="107">
        <f t="shared" si="523"/>
        <v>0</v>
      </c>
      <c r="DO85" s="90">
        <f t="shared" si="524"/>
        <v>0</v>
      </c>
      <c r="DP85" s="61"/>
      <c r="DQ85" s="106">
        <f t="shared" si="437"/>
        <v>0</v>
      </c>
      <c r="DR85" s="107">
        <f t="shared" si="438"/>
        <v>0</v>
      </c>
      <c r="DS85" s="90">
        <f t="shared" si="439"/>
        <v>0</v>
      </c>
      <c r="DT85" s="61"/>
      <c r="DU85" s="106">
        <f t="shared" si="440"/>
        <v>0</v>
      </c>
      <c r="DV85" s="107">
        <f t="shared" si="441"/>
        <v>0</v>
      </c>
      <c r="DW85" s="90">
        <f t="shared" si="442"/>
        <v>0</v>
      </c>
      <c r="DX85" s="61"/>
      <c r="DY85" s="106">
        <f t="shared" si="443"/>
        <v>0</v>
      </c>
      <c r="DZ85" s="107">
        <f t="shared" si="444"/>
        <v>0</v>
      </c>
      <c r="EA85" s="90">
        <f t="shared" si="445"/>
        <v>0</v>
      </c>
      <c r="EB85" s="61"/>
      <c r="EC85" s="106">
        <f t="shared" si="446"/>
        <v>0</v>
      </c>
      <c r="ED85" s="107">
        <f t="shared" si="447"/>
        <v>0</v>
      </c>
      <c r="EE85" s="90">
        <f t="shared" si="448"/>
        <v>0</v>
      </c>
      <c r="EF85" s="61"/>
      <c r="EG85" s="106">
        <f t="shared" si="449"/>
        <v>0</v>
      </c>
      <c r="EH85" s="107">
        <f t="shared" si="450"/>
        <v>0</v>
      </c>
      <c r="EI85" s="90">
        <f t="shared" si="451"/>
        <v>0</v>
      </c>
      <c r="EJ85" s="61"/>
      <c r="EK85" s="106">
        <f t="shared" si="452"/>
        <v>0</v>
      </c>
      <c r="EL85" s="107">
        <f t="shared" si="453"/>
        <v>0</v>
      </c>
      <c r="EM85" s="90">
        <f t="shared" si="454"/>
        <v>0</v>
      </c>
      <c r="EN85" s="61"/>
      <c r="EO85" s="106">
        <f t="shared" si="455"/>
        <v>0</v>
      </c>
      <c r="EP85" s="107">
        <f t="shared" si="456"/>
        <v>0</v>
      </c>
      <c r="EQ85" s="90">
        <f t="shared" si="457"/>
        <v>0</v>
      </c>
      <c r="ER85" s="61"/>
      <c r="ES85" s="106">
        <f t="shared" si="458"/>
        <v>0</v>
      </c>
      <c r="ET85" s="107">
        <f t="shared" si="459"/>
        <v>0</v>
      </c>
      <c r="EU85" s="90">
        <f t="shared" si="460"/>
        <v>0</v>
      </c>
      <c r="EV85" s="61"/>
      <c r="EW85" s="106">
        <f t="shared" si="471"/>
        <v>0</v>
      </c>
      <c r="EX85" s="151">
        <f t="shared" si="472"/>
        <v>0</v>
      </c>
      <c r="EY85" s="152">
        <f t="shared" si="473"/>
        <v>0</v>
      </c>
      <c r="EZ85" s="61"/>
      <c r="FA85" s="106">
        <f t="shared" si="474"/>
        <v>0</v>
      </c>
      <c r="FB85" s="151">
        <f t="shared" si="475"/>
        <v>0</v>
      </c>
      <c r="FC85" s="152">
        <f t="shared" si="476"/>
        <v>0</v>
      </c>
      <c r="FD85" s="61"/>
      <c r="FE85" s="106">
        <f t="shared" si="477"/>
        <v>0</v>
      </c>
      <c r="FF85" s="151">
        <f t="shared" si="478"/>
        <v>0</v>
      </c>
      <c r="FG85" s="152">
        <f t="shared" si="479"/>
        <v>0</v>
      </c>
      <c r="FH85" s="61"/>
      <c r="FI85" s="106">
        <f t="shared" si="480"/>
        <v>0</v>
      </c>
      <c r="FJ85" s="151">
        <f t="shared" si="481"/>
        <v>0</v>
      </c>
      <c r="FK85" s="152">
        <f t="shared" si="482"/>
        <v>0</v>
      </c>
      <c r="FL85" s="61"/>
      <c r="FM85" s="106">
        <f t="shared" si="483"/>
        <v>0</v>
      </c>
      <c r="FN85" s="151">
        <f t="shared" si="484"/>
        <v>0</v>
      </c>
      <c r="FO85" s="152">
        <f t="shared" si="485"/>
        <v>0</v>
      </c>
      <c r="FP85" s="61"/>
      <c r="FQ85" s="106">
        <f t="shared" si="486"/>
        <v>0</v>
      </c>
      <c r="FR85" s="151">
        <f t="shared" si="487"/>
        <v>0</v>
      </c>
      <c r="FS85" s="152">
        <f t="shared" si="488"/>
        <v>0</v>
      </c>
      <c r="FT85" s="61"/>
      <c r="FU85" s="106">
        <f t="shared" si="489"/>
        <v>0</v>
      </c>
      <c r="FV85" s="151">
        <f t="shared" si="490"/>
        <v>0</v>
      </c>
      <c r="FW85" s="152">
        <f t="shared" si="491"/>
        <v>0</v>
      </c>
      <c r="FX85" s="61"/>
      <c r="FY85" s="106">
        <f t="shared" si="492"/>
        <v>0</v>
      </c>
      <c r="FZ85" s="151">
        <f t="shared" si="493"/>
        <v>0</v>
      </c>
      <c r="GA85" s="152">
        <f t="shared" si="494"/>
        <v>0</v>
      </c>
      <c r="GB85" s="61"/>
      <c r="GC85" s="106">
        <f t="shared" si="495"/>
        <v>0</v>
      </c>
      <c r="GD85" s="151">
        <f t="shared" si="496"/>
        <v>0</v>
      </c>
      <c r="GE85" s="152">
        <f t="shared" si="497"/>
        <v>0</v>
      </c>
      <c r="GF85" s="61"/>
      <c r="GG85" s="106">
        <f t="shared" si="498"/>
        <v>0</v>
      </c>
      <c r="GH85" s="151">
        <f t="shared" si="499"/>
        <v>0</v>
      </c>
      <c r="GI85" s="152">
        <f t="shared" si="500"/>
        <v>0</v>
      </c>
      <c r="GJ85" s="61"/>
      <c r="GK85" s="106">
        <f t="shared" si="501"/>
        <v>0</v>
      </c>
      <c r="GL85" s="151">
        <f t="shared" si="502"/>
        <v>0</v>
      </c>
      <c r="GM85" s="152">
        <f t="shared" si="503"/>
        <v>0</v>
      </c>
      <c r="GN85" s="61"/>
      <c r="GO85" s="106">
        <f t="shared" si="504"/>
        <v>0</v>
      </c>
      <c r="GP85" s="151">
        <f t="shared" si="505"/>
        <v>0</v>
      </c>
      <c r="GQ85" s="152">
        <f t="shared" si="506"/>
        <v>0</v>
      </c>
      <c r="GR85" s="61"/>
      <c r="GS85" s="106">
        <f t="shared" si="461"/>
        <v>0</v>
      </c>
      <c r="GT85" s="107">
        <f t="shared" si="462"/>
        <v>0</v>
      </c>
      <c r="GU85" s="90">
        <f t="shared" si="463"/>
        <v>0</v>
      </c>
      <c r="GV85" s="61"/>
      <c r="GW85" s="106">
        <f t="shared" si="529"/>
        <v>0</v>
      </c>
      <c r="GX85" s="107">
        <f t="shared" si="530"/>
        <v>0</v>
      </c>
      <c r="GY85" s="90">
        <f t="shared" si="531"/>
        <v>0</v>
      </c>
      <c r="GZ85" s="61"/>
      <c r="HA85" s="106"/>
      <c r="HB85" s="107">
        <f t="shared" si="467"/>
        <v>0</v>
      </c>
      <c r="HC85" s="90">
        <f t="shared" si="468"/>
        <v>0</v>
      </c>
      <c r="HD85" s="61">
        <f>+ER85+EN85+EJ85+EF85+EB85+DX85+DT85+DP85+DH85+DD85+CZ85+CV85+CR85+CN85+CJ85+CB85+BX85+BT85+BP85+EV85+BL85+BH85+AZ85+AV85+AJ85+AF85+AB85+T85+P85+L85+H85+GV85+GR85+GZ85+EZ85+FD85+FH85</f>
        <v>0</v>
      </c>
      <c r="HE85" s="106">
        <f>+ES85+EO85+EK85+EG85+EC85+DY85+DU85+DQ85+DI85+DE85+DA85+CW85+CS85+CO85+CK85+CC85+BY85+BU85+BQ85+EW85+BM85+BI85+BA85+AW85+AK85+AG85+AC85+U85+Q85+M85+I85+GW85+GS85+HA85+FA85+FE85+FI85</f>
        <v>0</v>
      </c>
      <c r="HF85" s="107">
        <f>+ET85+EP85+EL85+EH85+ED85+DZ85+DV85+DR85+DJ85+DF85+DB85+CX85+CT85+CP85+CL85+CD85+BZ85+BV85+BR85+EX85+BN85+BJ85+BB85+AX85+AL85+AH85+AD85+V85+R85+N85+J85+GX85+GT85+HB85+FB85+FF85+FJ85</f>
        <v>0</v>
      </c>
      <c r="HG85" s="90">
        <f>+EU85+EQ85+EM85+EI85+EE85+EA85+DW85+DS85+DK85+DG85+DC85+CY85+CU85+CQ85+CM85+CE85+CA85+BW85+BS85+EY85+BO85+BK85+BC85+AY85+AM85+AI85+AE85+W85+S85+O85+K85+GY85+GU85+HC85+FK85+FG85+FC85</f>
        <v>0</v>
      </c>
      <c r="HH85" s="61"/>
      <c r="HI85" s="106"/>
      <c r="HJ85" s="107">
        <f t="shared" si="469"/>
        <v>0</v>
      </c>
      <c r="HK85" s="90">
        <f t="shared" si="470"/>
        <v>0</v>
      </c>
    </row>
    <row r="86" spans="1:219" s="42" customFormat="1">
      <c r="A86" s="58">
        <f t="shared" si="526"/>
        <v>73</v>
      </c>
      <c r="C86" s="98"/>
      <c r="D86" s="82"/>
      <c r="E86" s="105">
        <f t="shared" si="370"/>
        <v>0</v>
      </c>
      <c r="F86" s="59"/>
      <c r="G86" s="90"/>
      <c r="H86" s="61"/>
      <c r="I86" s="106">
        <f t="shared" si="371"/>
        <v>0</v>
      </c>
      <c r="J86" s="107">
        <f t="shared" si="372"/>
        <v>0</v>
      </c>
      <c r="K86" s="90">
        <f t="shared" si="373"/>
        <v>0</v>
      </c>
      <c r="L86" s="61"/>
      <c r="M86" s="106">
        <f t="shared" si="374"/>
        <v>0</v>
      </c>
      <c r="N86" s="107">
        <f t="shared" si="375"/>
        <v>0</v>
      </c>
      <c r="O86" s="90">
        <f t="shared" si="376"/>
        <v>0</v>
      </c>
      <c r="P86" s="61"/>
      <c r="Q86" s="106">
        <f t="shared" si="377"/>
        <v>0</v>
      </c>
      <c r="R86" s="107">
        <f t="shared" si="378"/>
        <v>0</v>
      </c>
      <c r="S86" s="90">
        <f t="shared" si="379"/>
        <v>0</v>
      </c>
      <c r="T86" s="61"/>
      <c r="U86" s="106">
        <f t="shared" si="380"/>
        <v>0</v>
      </c>
      <c r="V86" s="107">
        <f t="shared" si="381"/>
        <v>0</v>
      </c>
      <c r="W86" s="90">
        <f t="shared" si="382"/>
        <v>0</v>
      </c>
      <c r="X86" s="61"/>
      <c r="Y86" s="106">
        <f t="shared" si="507"/>
        <v>0</v>
      </c>
      <c r="Z86" s="107">
        <f t="shared" si="508"/>
        <v>0</v>
      </c>
      <c r="AA86" s="90">
        <f t="shared" si="509"/>
        <v>0</v>
      </c>
      <c r="AB86" s="61"/>
      <c r="AC86" s="106">
        <f t="shared" si="383"/>
        <v>0</v>
      </c>
      <c r="AD86" s="107">
        <f t="shared" si="384"/>
        <v>0</v>
      </c>
      <c r="AE86" s="90">
        <f t="shared" si="385"/>
        <v>0</v>
      </c>
      <c r="AF86" s="61"/>
      <c r="AG86" s="106">
        <f t="shared" si="386"/>
        <v>0</v>
      </c>
      <c r="AH86" s="107">
        <f t="shared" si="387"/>
        <v>0</v>
      </c>
      <c r="AI86" s="90">
        <f t="shared" si="388"/>
        <v>0</v>
      </c>
      <c r="AJ86" s="61"/>
      <c r="AK86" s="106">
        <f t="shared" si="389"/>
        <v>0</v>
      </c>
      <c r="AL86" s="107">
        <f t="shared" si="390"/>
        <v>0</v>
      </c>
      <c r="AM86" s="90">
        <f t="shared" si="391"/>
        <v>0</v>
      </c>
      <c r="AN86" s="61"/>
      <c r="AO86" s="106">
        <f t="shared" si="510"/>
        <v>0</v>
      </c>
      <c r="AP86" s="107">
        <f t="shared" si="511"/>
        <v>0</v>
      </c>
      <c r="AQ86" s="90">
        <f t="shared" si="512"/>
        <v>0</v>
      </c>
      <c r="AR86" s="61"/>
      <c r="AS86" s="106">
        <f t="shared" si="513"/>
        <v>0</v>
      </c>
      <c r="AT86" s="107">
        <f t="shared" si="514"/>
        <v>0</v>
      </c>
      <c r="AU86" s="90">
        <f t="shared" si="515"/>
        <v>0</v>
      </c>
      <c r="AV86" s="61"/>
      <c r="AW86" s="106">
        <f t="shared" si="392"/>
        <v>0</v>
      </c>
      <c r="AX86" s="107">
        <f t="shared" si="393"/>
        <v>0</v>
      </c>
      <c r="AY86" s="90">
        <f t="shared" si="394"/>
        <v>0</v>
      </c>
      <c r="AZ86" s="61"/>
      <c r="BA86" s="106">
        <f t="shared" si="395"/>
        <v>0</v>
      </c>
      <c r="BB86" s="107">
        <f t="shared" si="396"/>
        <v>0</v>
      </c>
      <c r="BC86" s="90">
        <f t="shared" si="397"/>
        <v>0</v>
      </c>
      <c r="BD86" s="61"/>
      <c r="BE86" s="106">
        <f t="shared" si="516"/>
        <v>0</v>
      </c>
      <c r="BF86" s="107">
        <f t="shared" si="517"/>
        <v>0</v>
      </c>
      <c r="BG86" s="90">
        <f t="shared" si="518"/>
        <v>0</v>
      </c>
      <c r="BH86" s="61"/>
      <c r="BI86" s="106">
        <f t="shared" si="398"/>
        <v>0</v>
      </c>
      <c r="BJ86" s="107">
        <f t="shared" si="399"/>
        <v>0</v>
      </c>
      <c r="BK86" s="90">
        <f t="shared" si="400"/>
        <v>0</v>
      </c>
      <c r="BL86" s="61"/>
      <c r="BM86" s="106">
        <f t="shared" si="401"/>
        <v>0</v>
      </c>
      <c r="BN86" s="107">
        <f t="shared" si="402"/>
        <v>0</v>
      </c>
      <c r="BO86" s="90">
        <f t="shared" si="403"/>
        <v>0</v>
      </c>
      <c r="BP86" s="61"/>
      <c r="BQ86" s="106">
        <f t="shared" si="404"/>
        <v>0</v>
      </c>
      <c r="BR86" s="151">
        <f t="shared" si="405"/>
        <v>0</v>
      </c>
      <c r="BS86" s="153">
        <f t="shared" si="406"/>
        <v>0</v>
      </c>
      <c r="BT86" s="61"/>
      <c r="BU86" s="106">
        <f t="shared" si="525"/>
        <v>0</v>
      </c>
      <c r="BV86" s="151">
        <f t="shared" si="527"/>
        <v>0</v>
      </c>
      <c r="BW86" s="153">
        <f t="shared" si="528"/>
        <v>0</v>
      </c>
      <c r="BX86" s="61"/>
      <c r="BY86" s="106">
        <f t="shared" si="410"/>
        <v>0</v>
      </c>
      <c r="BZ86" s="151">
        <f t="shared" si="411"/>
        <v>0</v>
      </c>
      <c r="CA86" s="153">
        <f t="shared" si="412"/>
        <v>0</v>
      </c>
      <c r="CB86" s="61"/>
      <c r="CC86" s="106">
        <f t="shared" si="413"/>
        <v>0</v>
      </c>
      <c r="CD86" s="151">
        <f t="shared" si="414"/>
        <v>0</v>
      </c>
      <c r="CE86" s="153">
        <f t="shared" si="415"/>
        <v>0</v>
      </c>
      <c r="CF86" s="61"/>
      <c r="CG86" s="106">
        <f t="shared" si="519"/>
        <v>0</v>
      </c>
      <c r="CH86" s="151">
        <f t="shared" si="520"/>
        <v>0</v>
      </c>
      <c r="CI86" s="153">
        <f t="shared" si="521"/>
        <v>0</v>
      </c>
      <c r="CJ86" s="61"/>
      <c r="CK86" s="106">
        <f t="shared" si="416"/>
        <v>0</v>
      </c>
      <c r="CL86" s="151">
        <f t="shared" si="417"/>
        <v>0</v>
      </c>
      <c r="CM86" s="153">
        <f t="shared" si="418"/>
        <v>0</v>
      </c>
      <c r="CN86" s="61"/>
      <c r="CO86" s="106">
        <f t="shared" si="419"/>
        <v>0</v>
      </c>
      <c r="CP86" s="151">
        <f t="shared" si="420"/>
        <v>0</v>
      </c>
      <c r="CQ86" s="153">
        <f t="shared" si="421"/>
        <v>0</v>
      </c>
      <c r="CR86" s="61"/>
      <c r="CS86" s="106">
        <f t="shared" si="422"/>
        <v>0</v>
      </c>
      <c r="CT86" s="151">
        <f t="shared" si="423"/>
        <v>0</v>
      </c>
      <c r="CU86" s="153">
        <f t="shared" si="424"/>
        <v>0</v>
      </c>
      <c r="CV86" s="61"/>
      <c r="CW86" s="106">
        <f t="shared" si="425"/>
        <v>0</v>
      </c>
      <c r="CX86" s="151">
        <f t="shared" si="426"/>
        <v>0</v>
      </c>
      <c r="CY86" s="153">
        <f t="shared" si="427"/>
        <v>0</v>
      </c>
      <c r="CZ86" s="61"/>
      <c r="DA86" s="106">
        <f t="shared" si="428"/>
        <v>0</v>
      </c>
      <c r="DB86" s="151">
        <f t="shared" si="429"/>
        <v>0</v>
      </c>
      <c r="DC86" s="90">
        <f t="shared" si="430"/>
        <v>0</v>
      </c>
      <c r="DD86" s="61"/>
      <c r="DE86" s="106">
        <f t="shared" si="431"/>
        <v>0</v>
      </c>
      <c r="DF86" s="107">
        <f t="shared" si="432"/>
        <v>0</v>
      </c>
      <c r="DG86" s="90">
        <f t="shared" si="433"/>
        <v>0</v>
      </c>
      <c r="DH86" s="61"/>
      <c r="DI86" s="106">
        <f t="shared" si="434"/>
        <v>0</v>
      </c>
      <c r="DJ86" s="107">
        <f t="shared" si="435"/>
        <v>0</v>
      </c>
      <c r="DK86" s="90">
        <f t="shared" si="436"/>
        <v>0</v>
      </c>
      <c r="DL86" s="61"/>
      <c r="DM86" s="106">
        <f t="shared" si="522"/>
        <v>0</v>
      </c>
      <c r="DN86" s="107">
        <f t="shared" si="523"/>
        <v>0</v>
      </c>
      <c r="DO86" s="90">
        <f t="shared" si="524"/>
        <v>0</v>
      </c>
      <c r="DP86" s="61"/>
      <c r="DQ86" s="106">
        <f t="shared" si="437"/>
        <v>0</v>
      </c>
      <c r="DR86" s="107">
        <f t="shared" si="438"/>
        <v>0</v>
      </c>
      <c r="DS86" s="90">
        <f t="shared" si="439"/>
        <v>0</v>
      </c>
      <c r="DT86" s="61"/>
      <c r="DU86" s="106">
        <f t="shared" si="440"/>
        <v>0</v>
      </c>
      <c r="DV86" s="107">
        <f t="shared" si="441"/>
        <v>0</v>
      </c>
      <c r="DW86" s="90">
        <f t="shared" si="442"/>
        <v>0</v>
      </c>
      <c r="DX86" s="61"/>
      <c r="DY86" s="106">
        <f t="shared" si="443"/>
        <v>0</v>
      </c>
      <c r="DZ86" s="107">
        <f t="shared" si="444"/>
        <v>0</v>
      </c>
      <c r="EA86" s="90">
        <f t="shared" si="445"/>
        <v>0</v>
      </c>
      <c r="EB86" s="61"/>
      <c r="EC86" s="106">
        <f t="shared" si="446"/>
        <v>0</v>
      </c>
      <c r="ED86" s="107">
        <f t="shared" si="447"/>
        <v>0</v>
      </c>
      <c r="EE86" s="90">
        <f t="shared" si="448"/>
        <v>0</v>
      </c>
      <c r="EF86" s="61"/>
      <c r="EG86" s="106">
        <f t="shared" si="449"/>
        <v>0</v>
      </c>
      <c r="EH86" s="107">
        <f t="shared" si="450"/>
        <v>0</v>
      </c>
      <c r="EI86" s="90">
        <f t="shared" si="451"/>
        <v>0</v>
      </c>
      <c r="EJ86" s="61"/>
      <c r="EK86" s="106">
        <f t="shared" si="452"/>
        <v>0</v>
      </c>
      <c r="EL86" s="107">
        <f t="shared" si="453"/>
        <v>0</v>
      </c>
      <c r="EM86" s="90">
        <f t="shared" si="454"/>
        <v>0</v>
      </c>
      <c r="EN86" s="61"/>
      <c r="EO86" s="106">
        <f t="shared" si="455"/>
        <v>0</v>
      </c>
      <c r="EP86" s="107">
        <f t="shared" si="456"/>
        <v>0</v>
      </c>
      <c r="EQ86" s="90">
        <f t="shared" si="457"/>
        <v>0</v>
      </c>
      <c r="ER86" s="61"/>
      <c r="ES86" s="106">
        <f t="shared" si="458"/>
        <v>0</v>
      </c>
      <c r="ET86" s="107">
        <f t="shared" si="459"/>
        <v>0</v>
      </c>
      <c r="EU86" s="90">
        <f t="shared" si="460"/>
        <v>0</v>
      </c>
      <c r="EV86" s="61"/>
      <c r="EW86" s="106">
        <f t="shared" si="471"/>
        <v>0</v>
      </c>
      <c r="EX86" s="151">
        <f t="shared" si="472"/>
        <v>0</v>
      </c>
      <c r="EY86" s="152">
        <f t="shared" si="473"/>
        <v>0</v>
      </c>
      <c r="EZ86" s="61"/>
      <c r="FA86" s="106">
        <f t="shared" si="474"/>
        <v>0</v>
      </c>
      <c r="FB86" s="151">
        <f t="shared" si="475"/>
        <v>0</v>
      </c>
      <c r="FC86" s="152">
        <f t="shared" si="476"/>
        <v>0</v>
      </c>
      <c r="FD86" s="61"/>
      <c r="FE86" s="106">
        <f t="shared" si="477"/>
        <v>0</v>
      </c>
      <c r="FF86" s="151">
        <f t="shared" si="478"/>
        <v>0</v>
      </c>
      <c r="FG86" s="152">
        <f t="shared" si="479"/>
        <v>0</v>
      </c>
      <c r="FH86" s="61"/>
      <c r="FI86" s="106">
        <f t="shared" si="480"/>
        <v>0</v>
      </c>
      <c r="FJ86" s="151">
        <f t="shared" si="481"/>
        <v>0</v>
      </c>
      <c r="FK86" s="152">
        <f t="shared" si="482"/>
        <v>0</v>
      </c>
      <c r="FL86" s="61"/>
      <c r="FM86" s="106">
        <f t="shared" si="483"/>
        <v>0</v>
      </c>
      <c r="FN86" s="151">
        <f t="shared" si="484"/>
        <v>0</v>
      </c>
      <c r="FO86" s="152">
        <f t="shared" si="485"/>
        <v>0</v>
      </c>
      <c r="FP86" s="61"/>
      <c r="FQ86" s="106">
        <f t="shared" si="486"/>
        <v>0</v>
      </c>
      <c r="FR86" s="151">
        <f t="shared" si="487"/>
        <v>0</v>
      </c>
      <c r="FS86" s="152">
        <f t="shared" si="488"/>
        <v>0</v>
      </c>
      <c r="FT86" s="61"/>
      <c r="FU86" s="106">
        <f t="shared" si="489"/>
        <v>0</v>
      </c>
      <c r="FV86" s="151">
        <f t="shared" si="490"/>
        <v>0</v>
      </c>
      <c r="FW86" s="152">
        <f t="shared" si="491"/>
        <v>0</v>
      </c>
      <c r="FX86" s="61"/>
      <c r="FY86" s="106">
        <f t="shared" si="492"/>
        <v>0</v>
      </c>
      <c r="FZ86" s="151">
        <f t="shared" si="493"/>
        <v>0</v>
      </c>
      <c r="GA86" s="152">
        <f t="shared" si="494"/>
        <v>0</v>
      </c>
      <c r="GB86" s="61"/>
      <c r="GC86" s="106">
        <f t="shared" si="495"/>
        <v>0</v>
      </c>
      <c r="GD86" s="151">
        <f t="shared" si="496"/>
        <v>0</v>
      </c>
      <c r="GE86" s="152">
        <f t="shared" si="497"/>
        <v>0</v>
      </c>
      <c r="GF86" s="61"/>
      <c r="GG86" s="106">
        <f t="shared" si="498"/>
        <v>0</v>
      </c>
      <c r="GH86" s="151">
        <f t="shared" si="499"/>
        <v>0</v>
      </c>
      <c r="GI86" s="152">
        <f t="shared" si="500"/>
        <v>0</v>
      </c>
      <c r="GJ86" s="61"/>
      <c r="GK86" s="106">
        <f t="shared" si="501"/>
        <v>0</v>
      </c>
      <c r="GL86" s="151">
        <f t="shared" si="502"/>
        <v>0</v>
      </c>
      <c r="GM86" s="152">
        <f t="shared" si="503"/>
        <v>0</v>
      </c>
      <c r="GN86" s="61"/>
      <c r="GO86" s="106">
        <f t="shared" si="504"/>
        <v>0</v>
      </c>
      <c r="GP86" s="151">
        <f t="shared" si="505"/>
        <v>0</v>
      </c>
      <c r="GQ86" s="152">
        <f t="shared" si="506"/>
        <v>0</v>
      </c>
      <c r="GR86" s="61"/>
      <c r="GS86" s="106">
        <f t="shared" si="461"/>
        <v>0</v>
      </c>
      <c r="GT86" s="107">
        <f t="shared" si="462"/>
        <v>0</v>
      </c>
      <c r="GU86" s="90">
        <f t="shared" si="463"/>
        <v>0</v>
      </c>
      <c r="GV86" s="61"/>
      <c r="GW86" s="106">
        <f t="shared" si="529"/>
        <v>0</v>
      </c>
      <c r="GX86" s="107">
        <f t="shared" si="530"/>
        <v>0</v>
      </c>
      <c r="GY86" s="90">
        <f t="shared" si="531"/>
        <v>0</v>
      </c>
      <c r="GZ86" s="61"/>
      <c r="HA86" s="106"/>
      <c r="HB86" s="107">
        <f t="shared" si="467"/>
        <v>0</v>
      </c>
      <c r="HC86" s="90">
        <f t="shared" si="468"/>
        <v>0</v>
      </c>
      <c r="HD86" s="61">
        <f>+ER86+EN86+EJ86+EF86+EB86+DX86+DT86+DP86+DH86+DD86+CZ86+CV86+CR86+CN86+CJ86+CB86+BX86+BT86+BP86+EV86+BL86+BH86+AZ86+AV86+AJ86+AF86+AB86+T86+P86+L86+H86+GV86+GR86+GZ86+EZ86+FD86+FH86</f>
        <v>0</v>
      </c>
      <c r="HE86" s="106">
        <f>+ES86+EO86+EK86+EG86+EC86+DY86+DU86+DQ86+DI86+DE86+DA86+CW86+CS86+CO86+CK86+CC86+BY86+BU86+BQ86+EW86+BM86+BI86+BA86+AW86+AK86+AG86+AC86+U86+Q86+M86+I86+GW86+GS86+HA86+FA86+FE86+FI86</f>
        <v>0</v>
      </c>
      <c r="HF86" s="107">
        <f>+ET86+EP86+EL86+EH86+ED86+DZ86+DV86+DR86+DJ86+DF86+DB86+CX86+CT86+CP86+CL86+CD86+BZ86+BV86+BR86+EX86+BN86+BJ86+BB86+AX86+AL86+AH86+AD86+V86+R86+N86+J86+GX86+GT86+HB86+FB86+FF86+FJ86</f>
        <v>0</v>
      </c>
      <c r="HG86" s="90">
        <f>+EU86+EQ86+EM86+EI86+EE86+EA86+DW86+DS86+DK86+DG86+DC86+CY86+CU86+CQ86+CM86+CE86+CA86+BW86+BS86+EY86+BO86+BK86+BC86+AY86+AM86+AI86+AE86+W86+S86+O86+K86+GY86+GU86+HC86+FK86+FG86+FC86</f>
        <v>0</v>
      </c>
      <c r="HH86" s="61"/>
      <c r="HI86" s="106"/>
      <c r="HJ86" s="107">
        <f t="shared" si="469"/>
        <v>0</v>
      </c>
      <c r="HK86" s="90">
        <f t="shared" si="470"/>
        <v>0</v>
      </c>
    </row>
    <row r="87" spans="1:219" s="42" customFormat="1">
      <c r="A87" s="58">
        <f t="shared" si="526"/>
        <v>74</v>
      </c>
      <c r="C87" s="98"/>
      <c r="D87" s="82"/>
      <c r="E87" s="105">
        <f t="shared" ref="E87:E105" si="532">IF($D87="x",F87,0)</f>
        <v>0</v>
      </c>
      <c r="F87" s="59"/>
      <c r="G87" s="90"/>
      <c r="H87" s="61"/>
      <c r="I87" s="106">
        <f t="shared" ref="I87:I105" si="533">IF($D87="x",J87,0)</f>
        <v>0</v>
      </c>
      <c r="J87" s="107">
        <f t="shared" ref="J87:J105" si="534">$F87*H87</f>
        <v>0</v>
      </c>
      <c r="K87" s="90">
        <f t="shared" ref="K87:K105" si="535">$G87*H87</f>
        <v>0</v>
      </c>
      <c r="L87" s="61"/>
      <c r="M87" s="106">
        <f t="shared" ref="M87:M105" si="536">IF($D87="x",N87,0)</f>
        <v>0</v>
      </c>
      <c r="N87" s="107">
        <f t="shared" ref="N87:N105" si="537">$F87*L87</f>
        <v>0</v>
      </c>
      <c r="O87" s="90">
        <f t="shared" ref="O87:O105" si="538">$G87*L87</f>
        <v>0</v>
      </c>
      <c r="P87" s="61"/>
      <c r="Q87" s="106">
        <f t="shared" ref="Q87:Q105" si="539">IF($D87="x",R87,0)</f>
        <v>0</v>
      </c>
      <c r="R87" s="107">
        <f t="shared" ref="R87:R105" si="540">$F87*P87</f>
        <v>0</v>
      </c>
      <c r="S87" s="90">
        <f t="shared" ref="S87:S105" si="541">$G87*P87</f>
        <v>0</v>
      </c>
      <c r="T87" s="61"/>
      <c r="U87" s="106">
        <f t="shared" ref="U87:U105" si="542">IF($D87="x",V87,0)</f>
        <v>0</v>
      </c>
      <c r="V87" s="107">
        <f t="shared" ref="V87:V105" si="543">$F87*T87</f>
        <v>0</v>
      </c>
      <c r="W87" s="90">
        <f t="shared" ref="W87:W105" si="544">$G87*T87</f>
        <v>0</v>
      </c>
      <c r="X87" s="61"/>
      <c r="Y87" s="106">
        <f t="shared" si="507"/>
        <v>0</v>
      </c>
      <c r="Z87" s="107">
        <f t="shared" si="508"/>
        <v>0</v>
      </c>
      <c r="AA87" s="90">
        <f t="shared" si="509"/>
        <v>0</v>
      </c>
      <c r="AB87" s="61"/>
      <c r="AC87" s="106">
        <f t="shared" ref="AC87:AC105" si="545">IF($D87="x",AD87,0)</f>
        <v>0</v>
      </c>
      <c r="AD87" s="107">
        <f t="shared" ref="AD87:AD105" si="546">$F87*AB87</f>
        <v>0</v>
      </c>
      <c r="AE87" s="90">
        <f t="shared" ref="AE87:AE105" si="547">$G87*AB87</f>
        <v>0</v>
      </c>
      <c r="AF87" s="61"/>
      <c r="AG87" s="106">
        <f t="shared" ref="AG87:AG105" si="548">IF($D87="x",AH87,0)</f>
        <v>0</v>
      </c>
      <c r="AH87" s="107">
        <f t="shared" ref="AH87:AH105" si="549">$F87*AF87</f>
        <v>0</v>
      </c>
      <c r="AI87" s="90">
        <f t="shared" ref="AI87:AI105" si="550">$G87*AF87</f>
        <v>0</v>
      </c>
      <c r="AJ87" s="61"/>
      <c r="AK87" s="106">
        <f t="shared" ref="AK87:AK105" si="551">IF($D87="x",AL87,0)</f>
        <v>0</v>
      </c>
      <c r="AL87" s="107">
        <f t="shared" ref="AL87:AL105" si="552">$F87*AJ87</f>
        <v>0</v>
      </c>
      <c r="AM87" s="90">
        <f t="shared" ref="AM87:AM105" si="553">$G87*AJ87</f>
        <v>0</v>
      </c>
      <c r="AN87" s="61"/>
      <c r="AO87" s="106">
        <f t="shared" si="510"/>
        <v>0</v>
      </c>
      <c r="AP87" s="107">
        <f t="shared" si="511"/>
        <v>0</v>
      </c>
      <c r="AQ87" s="90">
        <f t="shared" si="512"/>
        <v>0</v>
      </c>
      <c r="AR87" s="61"/>
      <c r="AS87" s="106">
        <f t="shared" si="513"/>
        <v>0</v>
      </c>
      <c r="AT87" s="107">
        <f t="shared" si="514"/>
        <v>0</v>
      </c>
      <c r="AU87" s="90">
        <f t="shared" si="515"/>
        <v>0</v>
      </c>
      <c r="AV87" s="61"/>
      <c r="AW87" s="106">
        <f t="shared" ref="AW87:AW105" si="554">IF($D87="x",AX87,0)</f>
        <v>0</v>
      </c>
      <c r="AX87" s="107">
        <f t="shared" ref="AX87:AX105" si="555">$F87*AV87</f>
        <v>0</v>
      </c>
      <c r="AY87" s="90">
        <f t="shared" ref="AY87:AY105" si="556">$G87*AV87</f>
        <v>0</v>
      </c>
      <c r="AZ87" s="61"/>
      <c r="BA87" s="106">
        <f t="shared" ref="BA87:BA105" si="557">IF($D87="x",BB87,0)</f>
        <v>0</v>
      </c>
      <c r="BB87" s="107">
        <f t="shared" ref="BB87:BB105" si="558">$F87*AZ87</f>
        <v>0</v>
      </c>
      <c r="BC87" s="90">
        <f t="shared" ref="BC87:BC105" si="559">$G87*AZ87</f>
        <v>0</v>
      </c>
      <c r="BD87" s="61"/>
      <c r="BE87" s="106">
        <f t="shared" si="516"/>
        <v>0</v>
      </c>
      <c r="BF87" s="107">
        <f t="shared" si="517"/>
        <v>0</v>
      </c>
      <c r="BG87" s="90">
        <f t="shared" si="518"/>
        <v>0</v>
      </c>
      <c r="BH87" s="61"/>
      <c r="BI87" s="106">
        <f t="shared" ref="BI87:BI105" si="560">IF($D87="x",BJ87,0)</f>
        <v>0</v>
      </c>
      <c r="BJ87" s="107">
        <f t="shared" ref="BJ87:BJ105" si="561">$F87*BH87</f>
        <v>0</v>
      </c>
      <c r="BK87" s="90">
        <f t="shared" ref="BK87:BK105" si="562">$G87*BH87</f>
        <v>0</v>
      </c>
      <c r="BL87" s="61"/>
      <c r="BM87" s="106">
        <f t="shared" ref="BM87:BM105" si="563">IF($D87="x",BN87,0)</f>
        <v>0</v>
      </c>
      <c r="BN87" s="107">
        <f t="shared" ref="BN87:BN105" si="564">$F87*BL87</f>
        <v>0</v>
      </c>
      <c r="BO87" s="90">
        <f t="shared" ref="BO87:BO105" si="565">$G87*BL87</f>
        <v>0</v>
      </c>
      <c r="BP87" s="61"/>
      <c r="BQ87" s="106">
        <f t="shared" ref="BQ87:BQ105" si="566">IF($D87="x",BR87,0)</f>
        <v>0</v>
      </c>
      <c r="BR87" s="151">
        <f t="shared" ref="BR87:BR105" si="567">$F87*BP87</f>
        <v>0</v>
      </c>
      <c r="BS87" s="153">
        <f t="shared" ref="BS87:BS105" si="568">$G87*BP87</f>
        <v>0</v>
      </c>
      <c r="BT87" s="61"/>
      <c r="BU87" s="106">
        <f t="shared" si="525"/>
        <v>0</v>
      </c>
      <c r="BV87" s="151">
        <f t="shared" si="527"/>
        <v>0</v>
      </c>
      <c r="BW87" s="153">
        <f t="shared" si="528"/>
        <v>0</v>
      </c>
      <c r="BX87" s="61"/>
      <c r="BY87" s="106">
        <f t="shared" ref="BY87:BY105" si="569">IF($D87="x",BZ87,0)</f>
        <v>0</v>
      </c>
      <c r="BZ87" s="151">
        <f t="shared" ref="BZ87:BZ105" si="570">$F87*BX87</f>
        <v>0</v>
      </c>
      <c r="CA87" s="153">
        <f t="shared" ref="CA87:CA105" si="571">$G87*BX87</f>
        <v>0</v>
      </c>
      <c r="CB87" s="61"/>
      <c r="CC87" s="106">
        <f t="shared" ref="CC87:CC105" si="572">IF($D87="x",CD87,0)</f>
        <v>0</v>
      </c>
      <c r="CD87" s="151">
        <f t="shared" ref="CD87:CD105" si="573">$F87*CB87</f>
        <v>0</v>
      </c>
      <c r="CE87" s="153">
        <f t="shared" ref="CE87:CE105" si="574">$G87*CB87</f>
        <v>0</v>
      </c>
      <c r="CF87" s="61"/>
      <c r="CG87" s="106">
        <f t="shared" si="519"/>
        <v>0</v>
      </c>
      <c r="CH87" s="151">
        <f t="shared" si="520"/>
        <v>0</v>
      </c>
      <c r="CI87" s="153">
        <f t="shared" si="521"/>
        <v>0</v>
      </c>
      <c r="CJ87" s="61"/>
      <c r="CK87" s="106">
        <f t="shared" ref="CK87:CK105" si="575">IF($D87="x",CL87,0)</f>
        <v>0</v>
      </c>
      <c r="CL87" s="151">
        <f t="shared" ref="CL87:CL105" si="576">$F87*CJ87</f>
        <v>0</v>
      </c>
      <c r="CM87" s="153">
        <f t="shared" ref="CM87:CM105" si="577">$G87*CJ87</f>
        <v>0</v>
      </c>
      <c r="CN87" s="61"/>
      <c r="CO87" s="106">
        <f t="shared" ref="CO87:CO105" si="578">IF($D87="x",CP87,0)</f>
        <v>0</v>
      </c>
      <c r="CP87" s="151">
        <f t="shared" ref="CP87:CP105" si="579">$F87*CN87</f>
        <v>0</v>
      </c>
      <c r="CQ87" s="153">
        <f t="shared" ref="CQ87:CQ105" si="580">$G87*CN87</f>
        <v>0</v>
      </c>
      <c r="CR87" s="61"/>
      <c r="CS87" s="106">
        <f t="shared" ref="CS87:CS105" si="581">IF($D87="x",CT87,0)</f>
        <v>0</v>
      </c>
      <c r="CT87" s="151">
        <f t="shared" ref="CT87:CT105" si="582">$F87*CR87</f>
        <v>0</v>
      </c>
      <c r="CU87" s="153">
        <f t="shared" ref="CU87:CU105" si="583">$G87*CR87</f>
        <v>0</v>
      </c>
      <c r="CV87" s="61"/>
      <c r="CW87" s="106">
        <f t="shared" ref="CW87:CW105" si="584">IF($D87="x",CX87,0)</f>
        <v>0</v>
      </c>
      <c r="CX87" s="151">
        <f t="shared" ref="CX87:CX105" si="585">$F87*CV87</f>
        <v>0</v>
      </c>
      <c r="CY87" s="153">
        <f t="shared" ref="CY87:CY105" si="586">$G87*CV87</f>
        <v>0</v>
      </c>
      <c r="CZ87" s="61"/>
      <c r="DA87" s="106">
        <f t="shared" ref="DA87:DA105" si="587">IF($D87="x",DB87,0)</f>
        <v>0</v>
      </c>
      <c r="DB87" s="151">
        <f t="shared" ref="DB87:DB105" si="588">$F87*CZ87</f>
        <v>0</v>
      </c>
      <c r="DC87" s="90">
        <f t="shared" ref="DC87:DC105" si="589">$G87*CZ87</f>
        <v>0</v>
      </c>
      <c r="DD87" s="61"/>
      <c r="DE87" s="106">
        <f t="shared" ref="DE87:DE105" si="590">IF($D87="x",DF87,0)</f>
        <v>0</v>
      </c>
      <c r="DF87" s="107">
        <f t="shared" ref="DF87:DF105" si="591">$F87*DD87</f>
        <v>0</v>
      </c>
      <c r="DG87" s="90">
        <f t="shared" ref="DG87:DG105" si="592">$G87*DD87</f>
        <v>0</v>
      </c>
      <c r="DH87" s="61"/>
      <c r="DI87" s="106">
        <f t="shared" ref="DI87:DI105" si="593">IF($D87="x",DJ87,0)</f>
        <v>0</v>
      </c>
      <c r="DJ87" s="107">
        <f t="shared" ref="DJ87:DJ105" si="594">$F87*DH87</f>
        <v>0</v>
      </c>
      <c r="DK87" s="90">
        <f t="shared" ref="DK87:DK105" si="595">$G87*DH87</f>
        <v>0</v>
      </c>
      <c r="DL87" s="61"/>
      <c r="DM87" s="106">
        <f t="shared" si="522"/>
        <v>0</v>
      </c>
      <c r="DN87" s="107">
        <f t="shared" si="523"/>
        <v>0</v>
      </c>
      <c r="DO87" s="90">
        <f t="shared" si="524"/>
        <v>0</v>
      </c>
      <c r="DP87" s="61"/>
      <c r="DQ87" s="106">
        <f t="shared" ref="DQ87:DQ105" si="596">IF($D87="x",DR87,0)</f>
        <v>0</v>
      </c>
      <c r="DR87" s="107">
        <f t="shared" ref="DR87:DR105" si="597">$F87*DP87</f>
        <v>0</v>
      </c>
      <c r="DS87" s="90">
        <f t="shared" ref="DS87:DS105" si="598">$G87*DP87</f>
        <v>0</v>
      </c>
      <c r="DT87" s="61"/>
      <c r="DU87" s="106">
        <f t="shared" ref="DU87:DU105" si="599">IF($D87="x",DV87,0)</f>
        <v>0</v>
      </c>
      <c r="DV87" s="107">
        <f t="shared" ref="DV87:DV105" si="600">$F87*DT87</f>
        <v>0</v>
      </c>
      <c r="DW87" s="90">
        <f t="shared" ref="DW87:DW105" si="601">$G87*DT87</f>
        <v>0</v>
      </c>
      <c r="DX87" s="61"/>
      <c r="DY87" s="106">
        <f t="shared" ref="DY87:DY105" si="602">IF($D87="x",DZ87,0)</f>
        <v>0</v>
      </c>
      <c r="DZ87" s="107">
        <f t="shared" ref="DZ87:DZ105" si="603">$F87*DX87</f>
        <v>0</v>
      </c>
      <c r="EA87" s="90">
        <f t="shared" ref="EA87:EA105" si="604">$G87*DX87</f>
        <v>0</v>
      </c>
      <c r="EB87" s="61"/>
      <c r="EC87" s="106">
        <f t="shared" ref="EC87:EC105" si="605">IF($D87="x",ED87,0)</f>
        <v>0</v>
      </c>
      <c r="ED87" s="107">
        <f t="shared" ref="ED87:ED105" si="606">$F87*EB87</f>
        <v>0</v>
      </c>
      <c r="EE87" s="90">
        <f t="shared" ref="EE87:EE105" si="607">$G87*EB87</f>
        <v>0</v>
      </c>
      <c r="EF87" s="61"/>
      <c r="EG87" s="106">
        <f t="shared" ref="EG87:EG105" si="608">IF($D87="x",EH87,0)</f>
        <v>0</v>
      </c>
      <c r="EH87" s="107">
        <f t="shared" ref="EH87:EH105" si="609">$F87*EF87</f>
        <v>0</v>
      </c>
      <c r="EI87" s="90">
        <f t="shared" ref="EI87:EI105" si="610">$G87*EF87</f>
        <v>0</v>
      </c>
      <c r="EJ87" s="61"/>
      <c r="EK87" s="106">
        <f t="shared" ref="EK87:EK105" si="611">IF($D87="x",EL87,0)</f>
        <v>0</v>
      </c>
      <c r="EL87" s="107">
        <f t="shared" ref="EL87:EL105" si="612">$F87*EJ87</f>
        <v>0</v>
      </c>
      <c r="EM87" s="90">
        <f t="shared" ref="EM87:EM105" si="613">$G87*EJ87</f>
        <v>0</v>
      </c>
      <c r="EN87" s="61"/>
      <c r="EO87" s="106">
        <f t="shared" ref="EO87:EO105" si="614">IF($D87="x",EP87,0)</f>
        <v>0</v>
      </c>
      <c r="EP87" s="107">
        <f t="shared" ref="EP87:EP105" si="615">$F87*EN87</f>
        <v>0</v>
      </c>
      <c r="EQ87" s="90">
        <f t="shared" ref="EQ87:EQ105" si="616">$G87*EN87</f>
        <v>0</v>
      </c>
      <c r="ER87" s="61"/>
      <c r="ES87" s="106">
        <f t="shared" ref="ES87:ES105" si="617">IF($D87="x",ET87,0)</f>
        <v>0</v>
      </c>
      <c r="ET87" s="107">
        <f t="shared" ref="ET87:ET105" si="618">$F87*ER87</f>
        <v>0</v>
      </c>
      <c r="EU87" s="90">
        <f t="shared" ref="EU87:EU105" si="619">$G87*ER87</f>
        <v>0</v>
      </c>
      <c r="EV87" s="61"/>
      <c r="EW87" s="106">
        <f t="shared" si="471"/>
        <v>0</v>
      </c>
      <c r="EX87" s="151">
        <f t="shared" si="472"/>
        <v>0</v>
      </c>
      <c r="EY87" s="152">
        <f t="shared" si="473"/>
        <v>0</v>
      </c>
      <c r="EZ87" s="61"/>
      <c r="FA87" s="106">
        <f t="shared" si="474"/>
        <v>0</v>
      </c>
      <c r="FB87" s="151">
        <f t="shared" si="475"/>
        <v>0</v>
      </c>
      <c r="FC87" s="152">
        <f t="shared" si="476"/>
        <v>0</v>
      </c>
      <c r="FD87" s="61"/>
      <c r="FE87" s="106">
        <f t="shared" si="477"/>
        <v>0</v>
      </c>
      <c r="FF87" s="151">
        <f t="shared" si="478"/>
        <v>0</v>
      </c>
      <c r="FG87" s="152">
        <f t="shared" si="479"/>
        <v>0</v>
      </c>
      <c r="FH87" s="61"/>
      <c r="FI87" s="106">
        <f t="shared" si="480"/>
        <v>0</v>
      </c>
      <c r="FJ87" s="151">
        <f t="shared" si="481"/>
        <v>0</v>
      </c>
      <c r="FK87" s="152">
        <f t="shared" si="482"/>
        <v>0</v>
      </c>
      <c r="FL87" s="61"/>
      <c r="FM87" s="106">
        <f t="shared" si="483"/>
        <v>0</v>
      </c>
      <c r="FN87" s="151">
        <f t="shared" si="484"/>
        <v>0</v>
      </c>
      <c r="FO87" s="152">
        <f t="shared" si="485"/>
        <v>0</v>
      </c>
      <c r="FP87" s="61"/>
      <c r="FQ87" s="106">
        <f t="shared" si="486"/>
        <v>0</v>
      </c>
      <c r="FR87" s="151">
        <f t="shared" si="487"/>
        <v>0</v>
      </c>
      <c r="FS87" s="152">
        <f t="shared" si="488"/>
        <v>0</v>
      </c>
      <c r="FT87" s="61"/>
      <c r="FU87" s="106">
        <f t="shared" si="489"/>
        <v>0</v>
      </c>
      <c r="FV87" s="151">
        <f t="shared" si="490"/>
        <v>0</v>
      </c>
      <c r="FW87" s="152">
        <f t="shared" si="491"/>
        <v>0</v>
      </c>
      <c r="FX87" s="61"/>
      <c r="FY87" s="106">
        <f t="shared" si="492"/>
        <v>0</v>
      </c>
      <c r="FZ87" s="151">
        <f t="shared" si="493"/>
        <v>0</v>
      </c>
      <c r="GA87" s="152">
        <f t="shared" si="494"/>
        <v>0</v>
      </c>
      <c r="GB87" s="61"/>
      <c r="GC87" s="106">
        <f t="shared" si="495"/>
        <v>0</v>
      </c>
      <c r="GD87" s="151">
        <f t="shared" si="496"/>
        <v>0</v>
      </c>
      <c r="GE87" s="152">
        <f t="shared" si="497"/>
        <v>0</v>
      </c>
      <c r="GF87" s="61"/>
      <c r="GG87" s="106">
        <f t="shared" si="498"/>
        <v>0</v>
      </c>
      <c r="GH87" s="151">
        <f t="shared" si="499"/>
        <v>0</v>
      </c>
      <c r="GI87" s="152">
        <f t="shared" si="500"/>
        <v>0</v>
      </c>
      <c r="GJ87" s="61"/>
      <c r="GK87" s="106">
        <f t="shared" si="501"/>
        <v>0</v>
      </c>
      <c r="GL87" s="151">
        <f t="shared" si="502"/>
        <v>0</v>
      </c>
      <c r="GM87" s="152">
        <f t="shared" si="503"/>
        <v>0</v>
      </c>
      <c r="GN87" s="61"/>
      <c r="GO87" s="106">
        <f t="shared" si="504"/>
        <v>0</v>
      </c>
      <c r="GP87" s="151">
        <f t="shared" si="505"/>
        <v>0</v>
      </c>
      <c r="GQ87" s="152">
        <f t="shared" si="506"/>
        <v>0</v>
      </c>
      <c r="GR87" s="61"/>
      <c r="GS87" s="106">
        <f t="shared" ref="GS87:GS105" si="620">IF($D87="x",GT87,0)</f>
        <v>0</v>
      </c>
      <c r="GT87" s="107">
        <f t="shared" ref="GT87:GT105" si="621">$F87*GR87</f>
        <v>0</v>
      </c>
      <c r="GU87" s="90">
        <f t="shared" ref="GU87:GU105" si="622">$G87*GR87</f>
        <v>0</v>
      </c>
      <c r="GV87" s="61"/>
      <c r="GW87" s="106">
        <f t="shared" si="529"/>
        <v>0</v>
      </c>
      <c r="GX87" s="107">
        <f t="shared" si="530"/>
        <v>0</v>
      </c>
      <c r="GY87" s="90">
        <f t="shared" si="531"/>
        <v>0</v>
      </c>
      <c r="GZ87" s="61"/>
      <c r="HA87" s="106"/>
      <c r="HB87" s="107">
        <f t="shared" ref="HB87:HB100" si="623">$F87*GZ87</f>
        <v>0</v>
      </c>
      <c r="HC87" s="90">
        <f t="shared" ref="HC87:HC100" si="624">$G87*GZ87</f>
        <v>0</v>
      </c>
      <c r="HD87" s="61">
        <f>+ER87+EN87+EJ87+EF87+EB87+DX87+DT87+DP87+DH87+DD87+CZ87+CV87+CR87+CN87+CJ87+CB87+BX87+BT87+BP87+EV87+BL87+BH87+AZ87+AV87+AJ87+AF87+AB87+T87+P87+L87+H87+GV87+GR87+GZ87+EZ87+FD87+FH87</f>
        <v>0</v>
      </c>
      <c r="HE87" s="106">
        <f>+ES87+EO87+EK87+EG87+EC87+DY87+DU87+DQ87+DI87+DE87+DA87+CW87+CS87+CO87+CK87+CC87+BY87+BU87+BQ87+EW87+BM87+BI87+BA87+AW87+AK87+AG87+AC87+U87+Q87+M87+I87+GW87+GS87+HA87+FA87+FE87+FI87</f>
        <v>0</v>
      </c>
      <c r="HF87" s="107">
        <f>+ET87+EP87+EL87+EH87+ED87+DZ87+DV87+DR87+DJ87+DF87+DB87+CX87+CT87+CP87+CL87+CD87+BZ87+BV87+BR87+EX87+BN87+BJ87+BB87+AX87+AL87+AH87+AD87+V87+R87+N87+J87+GX87+GT87+HB87+FB87+FF87+FJ87</f>
        <v>0</v>
      </c>
      <c r="HG87" s="90">
        <f>+EU87+EQ87+EM87+EI87+EE87+EA87+DW87+DS87+DK87+DG87+DC87+CY87+CU87+CQ87+CM87+CE87+CA87+BW87+BS87+EY87+BO87+BK87+BC87+AY87+AM87+AI87+AE87+W87+S87+O87+K87+GY87+GU87+HC87+FK87+FG87+FC87</f>
        <v>0</v>
      </c>
      <c r="HH87" s="61"/>
      <c r="HI87" s="106"/>
      <c r="HJ87" s="107">
        <f t="shared" ref="HJ87:HJ105" si="625">HH87*HF87</f>
        <v>0</v>
      </c>
      <c r="HK87" s="90">
        <f t="shared" ref="HK87:HK105" si="626">HH87*HG87</f>
        <v>0</v>
      </c>
    </row>
    <row r="88" spans="1:219" s="42" customFormat="1">
      <c r="A88" s="58">
        <f t="shared" si="526"/>
        <v>75</v>
      </c>
      <c r="C88" s="98"/>
      <c r="D88" s="82"/>
      <c r="E88" s="105">
        <f t="shared" si="532"/>
        <v>0</v>
      </c>
      <c r="F88" s="59"/>
      <c r="G88" s="90"/>
      <c r="H88" s="61"/>
      <c r="I88" s="106">
        <f t="shared" si="533"/>
        <v>0</v>
      </c>
      <c r="J88" s="107">
        <f t="shared" si="534"/>
        <v>0</v>
      </c>
      <c r="K88" s="90">
        <f t="shared" si="535"/>
        <v>0</v>
      </c>
      <c r="L88" s="61"/>
      <c r="M88" s="106">
        <f t="shared" si="536"/>
        <v>0</v>
      </c>
      <c r="N88" s="107">
        <f t="shared" si="537"/>
        <v>0</v>
      </c>
      <c r="O88" s="90">
        <f t="shared" si="538"/>
        <v>0</v>
      </c>
      <c r="P88" s="61"/>
      <c r="Q88" s="106">
        <f t="shared" si="539"/>
        <v>0</v>
      </c>
      <c r="R88" s="107">
        <f t="shared" si="540"/>
        <v>0</v>
      </c>
      <c r="S88" s="90">
        <f t="shared" si="541"/>
        <v>0</v>
      </c>
      <c r="T88" s="61"/>
      <c r="U88" s="106">
        <f t="shared" si="542"/>
        <v>0</v>
      </c>
      <c r="V88" s="107">
        <f t="shared" si="543"/>
        <v>0</v>
      </c>
      <c r="W88" s="90">
        <f t="shared" si="544"/>
        <v>0</v>
      </c>
      <c r="X88" s="61"/>
      <c r="Y88" s="106">
        <f t="shared" si="507"/>
        <v>0</v>
      </c>
      <c r="Z88" s="107">
        <f t="shared" si="508"/>
        <v>0</v>
      </c>
      <c r="AA88" s="90">
        <f t="shared" si="509"/>
        <v>0</v>
      </c>
      <c r="AB88" s="61"/>
      <c r="AC88" s="106">
        <f t="shared" si="545"/>
        <v>0</v>
      </c>
      <c r="AD88" s="107">
        <f t="shared" si="546"/>
        <v>0</v>
      </c>
      <c r="AE88" s="90">
        <f t="shared" si="547"/>
        <v>0</v>
      </c>
      <c r="AF88" s="61"/>
      <c r="AG88" s="106">
        <f t="shared" si="548"/>
        <v>0</v>
      </c>
      <c r="AH88" s="107">
        <f t="shared" si="549"/>
        <v>0</v>
      </c>
      <c r="AI88" s="90">
        <f t="shared" si="550"/>
        <v>0</v>
      </c>
      <c r="AJ88" s="61"/>
      <c r="AK88" s="106">
        <f t="shared" si="551"/>
        <v>0</v>
      </c>
      <c r="AL88" s="107">
        <f t="shared" si="552"/>
        <v>0</v>
      </c>
      <c r="AM88" s="90">
        <f t="shared" si="553"/>
        <v>0</v>
      </c>
      <c r="AN88" s="61"/>
      <c r="AO88" s="106">
        <f t="shared" si="510"/>
        <v>0</v>
      </c>
      <c r="AP88" s="107">
        <f t="shared" si="511"/>
        <v>0</v>
      </c>
      <c r="AQ88" s="90">
        <f t="shared" si="512"/>
        <v>0</v>
      </c>
      <c r="AR88" s="61"/>
      <c r="AS88" s="106">
        <f t="shared" si="513"/>
        <v>0</v>
      </c>
      <c r="AT88" s="107">
        <f t="shared" si="514"/>
        <v>0</v>
      </c>
      <c r="AU88" s="90">
        <f t="shared" si="515"/>
        <v>0</v>
      </c>
      <c r="AV88" s="61"/>
      <c r="AW88" s="106">
        <f t="shared" si="554"/>
        <v>0</v>
      </c>
      <c r="AX88" s="107">
        <f t="shared" si="555"/>
        <v>0</v>
      </c>
      <c r="AY88" s="90">
        <f t="shared" si="556"/>
        <v>0</v>
      </c>
      <c r="AZ88" s="61"/>
      <c r="BA88" s="106">
        <f t="shared" si="557"/>
        <v>0</v>
      </c>
      <c r="BB88" s="107">
        <f t="shared" si="558"/>
        <v>0</v>
      </c>
      <c r="BC88" s="90">
        <f t="shared" si="559"/>
        <v>0</v>
      </c>
      <c r="BD88" s="61"/>
      <c r="BE88" s="106">
        <f t="shared" si="516"/>
        <v>0</v>
      </c>
      <c r="BF88" s="107">
        <f t="shared" si="517"/>
        <v>0</v>
      </c>
      <c r="BG88" s="90">
        <f t="shared" si="518"/>
        <v>0</v>
      </c>
      <c r="BH88" s="61"/>
      <c r="BI88" s="106">
        <f t="shared" si="560"/>
        <v>0</v>
      </c>
      <c r="BJ88" s="107">
        <f t="shared" si="561"/>
        <v>0</v>
      </c>
      <c r="BK88" s="90">
        <f t="shared" si="562"/>
        <v>0</v>
      </c>
      <c r="BL88" s="61"/>
      <c r="BM88" s="106">
        <f t="shared" si="563"/>
        <v>0</v>
      </c>
      <c r="BN88" s="107">
        <f t="shared" si="564"/>
        <v>0</v>
      </c>
      <c r="BO88" s="90">
        <f t="shared" si="565"/>
        <v>0</v>
      </c>
      <c r="BP88" s="61"/>
      <c r="BQ88" s="106">
        <f t="shared" si="566"/>
        <v>0</v>
      </c>
      <c r="BR88" s="151">
        <f t="shared" si="567"/>
        <v>0</v>
      </c>
      <c r="BS88" s="153">
        <f t="shared" si="568"/>
        <v>0</v>
      </c>
      <c r="BT88" s="61"/>
      <c r="BU88" s="106">
        <f t="shared" si="525"/>
        <v>0</v>
      </c>
      <c r="BV88" s="151">
        <f t="shared" si="527"/>
        <v>0</v>
      </c>
      <c r="BW88" s="153">
        <f t="shared" si="528"/>
        <v>0</v>
      </c>
      <c r="BX88" s="61"/>
      <c r="BY88" s="106">
        <f t="shared" si="569"/>
        <v>0</v>
      </c>
      <c r="BZ88" s="151">
        <f t="shared" si="570"/>
        <v>0</v>
      </c>
      <c r="CA88" s="153">
        <f t="shared" si="571"/>
        <v>0</v>
      </c>
      <c r="CB88" s="61"/>
      <c r="CC88" s="106">
        <f t="shared" si="572"/>
        <v>0</v>
      </c>
      <c r="CD88" s="151">
        <f t="shared" si="573"/>
        <v>0</v>
      </c>
      <c r="CE88" s="153">
        <f t="shared" si="574"/>
        <v>0</v>
      </c>
      <c r="CF88" s="61"/>
      <c r="CG88" s="106">
        <f t="shared" si="519"/>
        <v>0</v>
      </c>
      <c r="CH88" s="151">
        <f t="shared" si="520"/>
        <v>0</v>
      </c>
      <c r="CI88" s="153">
        <f t="shared" si="521"/>
        <v>0</v>
      </c>
      <c r="CJ88" s="61"/>
      <c r="CK88" s="106">
        <f t="shared" si="575"/>
        <v>0</v>
      </c>
      <c r="CL88" s="151">
        <f t="shared" si="576"/>
        <v>0</v>
      </c>
      <c r="CM88" s="153">
        <f t="shared" si="577"/>
        <v>0</v>
      </c>
      <c r="CN88" s="61"/>
      <c r="CO88" s="106">
        <f t="shared" si="578"/>
        <v>0</v>
      </c>
      <c r="CP88" s="151">
        <f t="shared" si="579"/>
        <v>0</v>
      </c>
      <c r="CQ88" s="153">
        <f t="shared" si="580"/>
        <v>0</v>
      </c>
      <c r="CR88" s="61"/>
      <c r="CS88" s="106">
        <f t="shared" si="581"/>
        <v>0</v>
      </c>
      <c r="CT88" s="151">
        <f t="shared" si="582"/>
        <v>0</v>
      </c>
      <c r="CU88" s="153">
        <f t="shared" si="583"/>
        <v>0</v>
      </c>
      <c r="CV88" s="61"/>
      <c r="CW88" s="106">
        <f t="shared" si="584"/>
        <v>0</v>
      </c>
      <c r="CX88" s="151">
        <f t="shared" si="585"/>
        <v>0</v>
      </c>
      <c r="CY88" s="153">
        <f t="shared" si="586"/>
        <v>0</v>
      </c>
      <c r="CZ88" s="61"/>
      <c r="DA88" s="106">
        <f t="shared" si="587"/>
        <v>0</v>
      </c>
      <c r="DB88" s="151">
        <f t="shared" si="588"/>
        <v>0</v>
      </c>
      <c r="DC88" s="90">
        <f t="shared" si="589"/>
        <v>0</v>
      </c>
      <c r="DD88" s="61"/>
      <c r="DE88" s="106">
        <f t="shared" si="590"/>
        <v>0</v>
      </c>
      <c r="DF88" s="107">
        <f t="shared" si="591"/>
        <v>0</v>
      </c>
      <c r="DG88" s="90">
        <f t="shared" si="592"/>
        <v>0</v>
      </c>
      <c r="DH88" s="61"/>
      <c r="DI88" s="106">
        <f t="shared" si="593"/>
        <v>0</v>
      </c>
      <c r="DJ88" s="107">
        <f t="shared" si="594"/>
        <v>0</v>
      </c>
      <c r="DK88" s="90">
        <f t="shared" si="595"/>
        <v>0</v>
      </c>
      <c r="DL88" s="61"/>
      <c r="DM88" s="106">
        <f t="shared" si="522"/>
        <v>0</v>
      </c>
      <c r="DN88" s="107">
        <f t="shared" si="523"/>
        <v>0</v>
      </c>
      <c r="DO88" s="90">
        <f t="shared" si="524"/>
        <v>0</v>
      </c>
      <c r="DP88" s="61"/>
      <c r="DQ88" s="106">
        <f t="shared" si="596"/>
        <v>0</v>
      </c>
      <c r="DR88" s="107">
        <f t="shared" si="597"/>
        <v>0</v>
      </c>
      <c r="DS88" s="90">
        <f t="shared" si="598"/>
        <v>0</v>
      </c>
      <c r="DT88" s="61"/>
      <c r="DU88" s="106">
        <f t="shared" si="599"/>
        <v>0</v>
      </c>
      <c r="DV88" s="107">
        <f t="shared" si="600"/>
        <v>0</v>
      </c>
      <c r="DW88" s="90">
        <f t="shared" si="601"/>
        <v>0</v>
      </c>
      <c r="DX88" s="61"/>
      <c r="DY88" s="106">
        <f t="shared" si="602"/>
        <v>0</v>
      </c>
      <c r="DZ88" s="107">
        <f t="shared" si="603"/>
        <v>0</v>
      </c>
      <c r="EA88" s="90">
        <f t="shared" si="604"/>
        <v>0</v>
      </c>
      <c r="EB88" s="61"/>
      <c r="EC88" s="106">
        <f t="shared" si="605"/>
        <v>0</v>
      </c>
      <c r="ED88" s="107">
        <f t="shared" si="606"/>
        <v>0</v>
      </c>
      <c r="EE88" s="90">
        <f t="shared" si="607"/>
        <v>0</v>
      </c>
      <c r="EF88" s="61"/>
      <c r="EG88" s="106">
        <f t="shared" si="608"/>
        <v>0</v>
      </c>
      <c r="EH88" s="107">
        <f t="shared" si="609"/>
        <v>0</v>
      </c>
      <c r="EI88" s="90">
        <f t="shared" si="610"/>
        <v>0</v>
      </c>
      <c r="EJ88" s="61"/>
      <c r="EK88" s="106">
        <f t="shared" si="611"/>
        <v>0</v>
      </c>
      <c r="EL88" s="107">
        <f t="shared" si="612"/>
        <v>0</v>
      </c>
      <c r="EM88" s="90">
        <f t="shared" si="613"/>
        <v>0</v>
      </c>
      <c r="EN88" s="61"/>
      <c r="EO88" s="106">
        <f t="shared" si="614"/>
        <v>0</v>
      </c>
      <c r="EP88" s="107">
        <f t="shared" si="615"/>
        <v>0</v>
      </c>
      <c r="EQ88" s="90">
        <f t="shared" si="616"/>
        <v>0</v>
      </c>
      <c r="ER88" s="61"/>
      <c r="ES88" s="106">
        <f t="shared" si="617"/>
        <v>0</v>
      </c>
      <c r="ET88" s="107">
        <f t="shared" si="618"/>
        <v>0</v>
      </c>
      <c r="EU88" s="90">
        <f t="shared" si="619"/>
        <v>0</v>
      </c>
      <c r="EV88" s="61"/>
      <c r="EW88" s="106">
        <f t="shared" si="471"/>
        <v>0</v>
      </c>
      <c r="EX88" s="151">
        <f t="shared" si="472"/>
        <v>0</v>
      </c>
      <c r="EY88" s="152">
        <f t="shared" si="473"/>
        <v>0</v>
      </c>
      <c r="EZ88" s="61"/>
      <c r="FA88" s="106">
        <f t="shared" si="474"/>
        <v>0</v>
      </c>
      <c r="FB88" s="151">
        <f t="shared" si="475"/>
        <v>0</v>
      </c>
      <c r="FC88" s="152">
        <f t="shared" si="476"/>
        <v>0</v>
      </c>
      <c r="FD88" s="61"/>
      <c r="FE88" s="106">
        <f t="shared" si="477"/>
        <v>0</v>
      </c>
      <c r="FF88" s="151">
        <f t="shared" si="478"/>
        <v>0</v>
      </c>
      <c r="FG88" s="152">
        <f t="shared" si="479"/>
        <v>0</v>
      </c>
      <c r="FH88" s="61"/>
      <c r="FI88" s="106">
        <f t="shared" si="480"/>
        <v>0</v>
      </c>
      <c r="FJ88" s="151">
        <f t="shared" si="481"/>
        <v>0</v>
      </c>
      <c r="FK88" s="152">
        <f t="shared" si="482"/>
        <v>0</v>
      </c>
      <c r="FL88" s="61"/>
      <c r="FM88" s="106">
        <f t="shared" si="483"/>
        <v>0</v>
      </c>
      <c r="FN88" s="151">
        <f t="shared" si="484"/>
        <v>0</v>
      </c>
      <c r="FO88" s="152">
        <f t="shared" si="485"/>
        <v>0</v>
      </c>
      <c r="FP88" s="61"/>
      <c r="FQ88" s="106">
        <f t="shared" si="486"/>
        <v>0</v>
      </c>
      <c r="FR88" s="151">
        <f t="shared" si="487"/>
        <v>0</v>
      </c>
      <c r="FS88" s="152">
        <f t="shared" si="488"/>
        <v>0</v>
      </c>
      <c r="FT88" s="61"/>
      <c r="FU88" s="106">
        <f t="shared" si="489"/>
        <v>0</v>
      </c>
      <c r="FV88" s="151">
        <f t="shared" si="490"/>
        <v>0</v>
      </c>
      <c r="FW88" s="152">
        <f t="shared" si="491"/>
        <v>0</v>
      </c>
      <c r="FX88" s="61"/>
      <c r="FY88" s="106">
        <f t="shared" si="492"/>
        <v>0</v>
      </c>
      <c r="FZ88" s="151">
        <f t="shared" si="493"/>
        <v>0</v>
      </c>
      <c r="GA88" s="152">
        <f t="shared" si="494"/>
        <v>0</v>
      </c>
      <c r="GB88" s="61"/>
      <c r="GC88" s="106">
        <f t="shared" si="495"/>
        <v>0</v>
      </c>
      <c r="GD88" s="151">
        <f t="shared" si="496"/>
        <v>0</v>
      </c>
      <c r="GE88" s="152">
        <f t="shared" si="497"/>
        <v>0</v>
      </c>
      <c r="GF88" s="61"/>
      <c r="GG88" s="106">
        <f t="shared" si="498"/>
        <v>0</v>
      </c>
      <c r="GH88" s="151">
        <f t="shared" si="499"/>
        <v>0</v>
      </c>
      <c r="GI88" s="152">
        <f t="shared" si="500"/>
        <v>0</v>
      </c>
      <c r="GJ88" s="61"/>
      <c r="GK88" s="106">
        <f t="shared" si="501"/>
        <v>0</v>
      </c>
      <c r="GL88" s="151">
        <f t="shared" si="502"/>
        <v>0</v>
      </c>
      <c r="GM88" s="152">
        <f t="shared" si="503"/>
        <v>0</v>
      </c>
      <c r="GN88" s="61"/>
      <c r="GO88" s="106">
        <f t="shared" si="504"/>
        <v>0</v>
      </c>
      <c r="GP88" s="151">
        <f t="shared" si="505"/>
        <v>0</v>
      </c>
      <c r="GQ88" s="152">
        <f t="shared" si="506"/>
        <v>0</v>
      </c>
      <c r="GR88" s="61"/>
      <c r="GS88" s="106">
        <f t="shared" si="620"/>
        <v>0</v>
      </c>
      <c r="GT88" s="107">
        <f t="shared" si="621"/>
        <v>0</v>
      </c>
      <c r="GU88" s="90">
        <f t="shared" si="622"/>
        <v>0</v>
      </c>
      <c r="GV88" s="61"/>
      <c r="GW88" s="106">
        <f t="shared" si="529"/>
        <v>0</v>
      </c>
      <c r="GX88" s="107">
        <f t="shared" si="530"/>
        <v>0</v>
      </c>
      <c r="GY88" s="90">
        <f t="shared" si="531"/>
        <v>0</v>
      </c>
      <c r="GZ88" s="61"/>
      <c r="HA88" s="106"/>
      <c r="HB88" s="107">
        <f t="shared" si="623"/>
        <v>0</v>
      </c>
      <c r="HC88" s="90">
        <f t="shared" si="624"/>
        <v>0</v>
      </c>
      <c r="HD88" s="61">
        <f>+ER88+EN88+EJ88+EF88+EB88+DX88+DT88+DP88+DH88+DD88+CZ88+CV88+CR88+CN88+CJ88+CB88+BX88+BT88+BP88+EV88+BL88+BH88+AZ88+AV88+AJ88+AF88+AB88+T88+P88+L88+H88+GV88+GR88+GZ88+EZ88+FD88+FH88</f>
        <v>0</v>
      </c>
      <c r="HE88" s="106">
        <f>+ES88+EO88+EK88+EG88+EC88+DY88+DU88+DQ88+DI88+DE88+DA88+CW88+CS88+CO88+CK88+CC88+BY88+BU88+BQ88+EW88+BM88+BI88+BA88+AW88+AK88+AG88+AC88+U88+Q88+M88+I88+GW88+GS88+HA88+FA88+FE88+FI88</f>
        <v>0</v>
      </c>
      <c r="HF88" s="107">
        <f>+ET88+EP88+EL88+EH88+ED88+DZ88+DV88+DR88+DJ88+DF88+DB88+CX88+CT88+CP88+CL88+CD88+BZ88+BV88+BR88+EX88+BN88+BJ88+BB88+AX88+AL88+AH88+AD88+V88+R88+N88+J88+GX88+GT88+HB88+FB88+FF88+FJ88</f>
        <v>0</v>
      </c>
      <c r="HG88" s="90">
        <f>+EU88+EQ88+EM88+EI88+EE88+EA88+DW88+DS88+DK88+DG88+DC88+CY88+CU88+CQ88+CM88+CE88+CA88+BW88+BS88+EY88+BO88+BK88+BC88+AY88+AM88+AI88+AE88+W88+S88+O88+K88+GY88+GU88+HC88+FK88+FG88+FC88</f>
        <v>0</v>
      </c>
      <c r="HH88" s="61"/>
      <c r="HI88" s="106"/>
      <c r="HJ88" s="107">
        <f t="shared" si="625"/>
        <v>0</v>
      </c>
      <c r="HK88" s="90">
        <f t="shared" si="626"/>
        <v>0</v>
      </c>
    </row>
    <row r="89" spans="1:219" s="42" customFormat="1">
      <c r="A89" s="58">
        <f t="shared" si="526"/>
        <v>76</v>
      </c>
      <c r="C89" s="98"/>
      <c r="D89" s="82"/>
      <c r="E89" s="105">
        <f t="shared" si="532"/>
        <v>0</v>
      </c>
      <c r="F89" s="59"/>
      <c r="G89" s="90"/>
      <c r="H89" s="61"/>
      <c r="I89" s="106">
        <f t="shared" si="533"/>
        <v>0</v>
      </c>
      <c r="J89" s="107">
        <f t="shared" si="534"/>
        <v>0</v>
      </c>
      <c r="K89" s="90">
        <f t="shared" si="535"/>
        <v>0</v>
      </c>
      <c r="L89" s="61"/>
      <c r="M89" s="106">
        <f t="shared" si="536"/>
        <v>0</v>
      </c>
      <c r="N89" s="107">
        <f t="shared" si="537"/>
        <v>0</v>
      </c>
      <c r="O89" s="90">
        <f t="shared" si="538"/>
        <v>0</v>
      </c>
      <c r="P89" s="61"/>
      <c r="Q89" s="106">
        <f t="shared" si="539"/>
        <v>0</v>
      </c>
      <c r="R89" s="107">
        <f t="shared" si="540"/>
        <v>0</v>
      </c>
      <c r="S89" s="90">
        <f t="shared" si="541"/>
        <v>0</v>
      </c>
      <c r="T89" s="61"/>
      <c r="U89" s="106">
        <f t="shared" si="542"/>
        <v>0</v>
      </c>
      <c r="V89" s="107">
        <f t="shared" si="543"/>
        <v>0</v>
      </c>
      <c r="W89" s="90">
        <f t="shared" si="544"/>
        <v>0</v>
      </c>
      <c r="X89" s="61"/>
      <c r="Y89" s="106">
        <f t="shared" si="507"/>
        <v>0</v>
      </c>
      <c r="Z89" s="107">
        <f t="shared" si="508"/>
        <v>0</v>
      </c>
      <c r="AA89" s="90">
        <f t="shared" si="509"/>
        <v>0</v>
      </c>
      <c r="AB89" s="61"/>
      <c r="AC89" s="106">
        <f t="shared" si="545"/>
        <v>0</v>
      </c>
      <c r="AD89" s="107">
        <f t="shared" si="546"/>
        <v>0</v>
      </c>
      <c r="AE89" s="90">
        <f t="shared" si="547"/>
        <v>0</v>
      </c>
      <c r="AF89" s="61"/>
      <c r="AG89" s="106">
        <f t="shared" si="548"/>
        <v>0</v>
      </c>
      <c r="AH89" s="107">
        <f t="shared" si="549"/>
        <v>0</v>
      </c>
      <c r="AI89" s="90">
        <f t="shared" si="550"/>
        <v>0</v>
      </c>
      <c r="AJ89" s="61"/>
      <c r="AK89" s="106">
        <f t="shared" si="551"/>
        <v>0</v>
      </c>
      <c r="AL89" s="107">
        <f t="shared" si="552"/>
        <v>0</v>
      </c>
      <c r="AM89" s="90">
        <f t="shared" si="553"/>
        <v>0</v>
      </c>
      <c r="AN89" s="61"/>
      <c r="AO89" s="106">
        <f t="shared" si="510"/>
        <v>0</v>
      </c>
      <c r="AP89" s="107">
        <f t="shared" si="511"/>
        <v>0</v>
      </c>
      <c r="AQ89" s="90">
        <f t="shared" si="512"/>
        <v>0</v>
      </c>
      <c r="AR89" s="61"/>
      <c r="AS89" s="106">
        <f t="shared" si="513"/>
        <v>0</v>
      </c>
      <c r="AT89" s="107">
        <f t="shared" si="514"/>
        <v>0</v>
      </c>
      <c r="AU89" s="90">
        <f t="shared" si="515"/>
        <v>0</v>
      </c>
      <c r="AV89" s="61"/>
      <c r="AW89" s="106">
        <f t="shared" si="554"/>
        <v>0</v>
      </c>
      <c r="AX89" s="107">
        <f t="shared" si="555"/>
        <v>0</v>
      </c>
      <c r="AY89" s="90">
        <f t="shared" si="556"/>
        <v>0</v>
      </c>
      <c r="AZ89" s="61"/>
      <c r="BA89" s="106">
        <f t="shared" si="557"/>
        <v>0</v>
      </c>
      <c r="BB89" s="107">
        <f t="shared" si="558"/>
        <v>0</v>
      </c>
      <c r="BC89" s="90">
        <f t="shared" si="559"/>
        <v>0</v>
      </c>
      <c r="BD89" s="61"/>
      <c r="BE89" s="106">
        <f t="shared" si="516"/>
        <v>0</v>
      </c>
      <c r="BF89" s="107">
        <f t="shared" si="517"/>
        <v>0</v>
      </c>
      <c r="BG89" s="90">
        <f t="shared" si="518"/>
        <v>0</v>
      </c>
      <c r="BH89" s="61"/>
      <c r="BI89" s="106">
        <f t="shared" si="560"/>
        <v>0</v>
      </c>
      <c r="BJ89" s="107">
        <f t="shared" si="561"/>
        <v>0</v>
      </c>
      <c r="BK89" s="90">
        <f t="shared" si="562"/>
        <v>0</v>
      </c>
      <c r="BL89" s="61"/>
      <c r="BM89" s="106">
        <f t="shared" si="563"/>
        <v>0</v>
      </c>
      <c r="BN89" s="107">
        <f t="shared" si="564"/>
        <v>0</v>
      </c>
      <c r="BO89" s="90">
        <f t="shared" si="565"/>
        <v>0</v>
      </c>
      <c r="BP89" s="61"/>
      <c r="BQ89" s="106">
        <f t="shared" si="566"/>
        <v>0</v>
      </c>
      <c r="BR89" s="151">
        <f t="shared" si="567"/>
        <v>0</v>
      </c>
      <c r="BS89" s="153">
        <f t="shared" si="568"/>
        <v>0</v>
      </c>
      <c r="BT89" s="61"/>
      <c r="BU89" s="106">
        <f t="shared" si="525"/>
        <v>0</v>
      </c>
      <c r="BV89" s="151">
        <f t="shared" si="527"/>
        <v>0</v>
      </c>
      <c r="BW89" s="153">
        <f t="shared" si="528"/>
        <v>0</v>
      </c>
      <c r="BX89" s="61"/>
      <c r="BY89" s="106">
        <f t="shared" si="569"/>
        <v>0</v>
      </c>
      <c r="BZ89" s="151">
        <f t="shared" si="570"/>
        <v>0</v>
      </c>
      <c r="CA89" s="153">
        <f t="shared" si="571"/>
        <v>0</v>
      </c>
      <c r="CB89" s="61"/>
      <c r="CC89" s="106">
        <f t="shared" si="572"/>
        <v>0</v>
      </c>
      <c r="CD89" s="151">
        <f t="shared" si="573"/>
        <v>0</v>
      </c>
      <c r="CE89" s="153">
        <f t="shared" si="574"/>
        <v>0</v>
      </c>
      <c r="CF89" s="61"/>
      <c r="CG89" s="106">
        <f t="shared" si="519"/>
        <v>0</v>
      </c>
      <c r="CH89" s="151">
        <f t="shared" si="520"/>
        <v>0</v>
      </c>
      <c r="CI89" s="153">
        <f t="shared" si="521"/>
        <v>0</v>
      </c>
      <c r="CJ89" s="61"/>
      <c r="CK89" s="106">
        <f t="shared" si="575"/>
        <v>0</v>
      </c>
      <c r="CL89" s="151">
        <f t="shared" si="576"/>
        <v>0</v>
      </c>
      <c r="CM89" s="153">
        <f t="shared" si="577"/>
        <v>0</v>
      </c>
      <c r="CN89" s="61"/>
      <c r="CO89" s="106">
        <f t="shared" si="578"/>
        <v>0</v>
      </c>
      <c r="CP89" s="151">
        <f t="shared" si="579"/>
        <v>0</v>
      </c>
      <c r="CQ89" s="153">
        <f t="shared" si="580"/>
        <v>0</v>
      </c>
      <c r="CR89" s="61"/>
      <c r="CS89" s="106">
        <f t="shared" si="581"/>
        <v>0</v>
      </c>
      <c r="CT89" s="151">
        <f t="shared" si="582"/>
        <v>0</v>
      </c>
      <c r="CU89" s="153">
        <f t="shared" si="583"/>
        <v>0</v>
      </c>
      <c r="CV89" s="61"/>
      <c r="CW89" s="106">
        <f t="shared" si="584"/>
        <v>0</v>
      </c>
      <c r="CX89" s="151">
        <f t="shared" si="585"/>
        <v>0</v>
      </c>
      <c r="CY89" s="153">
        <f t="shared" si="586"/>
        <v>0</v>
      </c>
      <c r="CZ89" s="61"/>
      <c r="DA89" s="106">
        <f t="shared" si="587"/>
        <v>0</v>
      </c>
      <c r="DB89" s="151">
        <f t="shared" si="588"/>
        <v>0</v>
      </c>
      <c r="DC89" s="90">
        <f t="shared" si="589"/>
        <v>0</v>
      </c>
      <c r="DD89" s="61"/>
      <c r="DE89" s="106">
        <f t="shared" si="590"/>
        <v>0</v>
      </c>
      <c r="DF89" s="107">
        <f t="shared" si="591"/>
        <v>0</v>
      </c>
      <c r="DG89" s="90">
        <f t="shared" si="592"/>
        <v>0</v>
      </c>
      <c r="DH89" s="61"/>
      <c r="DI89" s="106">
        <f t="shared" si="593"/>
        <v>0</v>
      </c>
      <c r="DJ89" s="107">
        <f t="shared" si="594"/>
        <v>0</v>
      </c>
      <c r="DK89" s="90">
        <f t="shared" si="595"/>
        <v>0</v>
      </c>
      <c r="DL89" s="61"/>
      <c r="DM89" s="106">
        <f t="shared" si="522"/>
        <v>0</v>
      </c>
      <c r="DN89" s="107">
        <f t="shared" si="523"/>
        <v>0</v>
      </c>
      <c r="DO89" s="90">
        <f t="shared" si="524"/>
        <v>0</v>
      </c>
      <c r="DP89" s="61"/>
      <c r="DQ89" s="106">
        <f t="shared" si="596"/>
        <v>0</v>
      </c>
      <c r="DR89" s="107">
        <f t="shared" si="597"/>
        <v>0</v>
      </c>
      <c r="DS89" s="90">
        <f t="shared" si="598"/>
        <v>0</v>
      </c>
      <c r="DT89" s="61"/>
      <c r="DU89" s="106">
        <f t="shared" si="599"/>
        <v>0</v>
      </c>
      <c r="DV89" s="107">
        <f t="shared" si="600"/>
        <v>0</v>
      </c>
      <c r="DW89" s="90">
        <f t="shared" si="601"/>
        <v>0</v>
      </c>
      <c r="DX89" s="61"/>
      <c r="DY89" s="106">
        <f t="shared" si="602"/>
        <v>0</v>
      </c>
      <c r="DZ89" s="107">
        <f t="shared" si="603"/>
        <v>0</v>
      </c>
      <c r="EA89" s="90">
        <f t="shared" si="604"/>
        <v>0</v>
      </c>
      <c r="EB89" s="61"/>
      <c r="EC89" s="106">
        <f t="shared" si="605"/>
        <v>0</v>
      </c>
      <c r="ED89" s="107">
        <f t="shared" si="606"/>
        <v>0</v>
      </c>
      <c r="EE89" s="90">
        <f t="shared" si="607"/>
        <v>0</v>
      </c>
      <c r="EF89" s="61"/>
      <c r="EG89" s="106">
        <f t="shared" si="608"/>
        <v>0</v>
      </c>
      <c r="EH89" s="107">
        <f t="shared" si="609"/>
        <v>0</v>
      </c>
      <c r="EI89" s="90">
        <f t="shared" si="610"/>
        <v>0</v>
      </c>
      <c r="EJ89" s="61"/>
      <c r="EK89" s="106">
        <f t="shared" si="611"/>
        <v>0</v>
      </c>
      <c r="EL89" s="107">
        <f t="shared" si="612"/>
        <v>0</v>
      </c>
      <c r="EM89" s="90">
        <f t="shared" si="613"/>
        <v>0</v>
      </c>
      <c r="EN89" s="61"/>
      <c r="EO89" s="106">
        <f t="shared" si="614"/>
        <v>0</v>
      </c>
      <c r="EP89" s="107">
        <f t="shared" si="615"/>
        <v>0</v>
      </c>
      <c r="EQ89" s="90">
        <f t="shared" si="616"/>
        <v>0</v>
      </c>
      <c r="ER89" s="61"/>
      <c r="ES89" s="106">
        <f t="shared" si="617"/>
        <v>0</v>
      </c>
      <c r="ET89" s="107">
        <f t="shared" si="618"/>
        <v>0</v>
      </c>
      <c r="EU89" s="90">
        <f t="shared" si="619"/>
        <v>0</v>
      </c>
      <c r="EV89" s="61"/>
      <c r="EW89" s="106">
        <f t="shared" si="471"/>
        <v>0</v>
      </c>
      <c r="EX89" s="151">
        <f t="shared" si="472"/>
        <v>0</v>
      </c>
      <c r="EY89" s="152">
        <f t="shared" si="473"/>
        <v>0</v>
      </c>
      <c r="EZ89" s="61"/>
      <c r="FA89" s="106">
        <f t="shared" si="474"/>
        <v>0</v>
      </c>
      <c r="FB89" s="151">
        <f t="shared" si="475"/>
        <v>0</v>
      </c>
      <c r="FC89" s="152">
        <f t="shared" si="476"/>
        <v>0</v>
      </c>
      <c r="FD89" s="61"/>
      <c r="FE89" s="106">
        <f t="shared" si="477"/>
        <v>0</v>
      </c>
      <c r="FF89" s="151">
        <f t="shared" si="478"/>
        <v>0</v>
      </c>
      <c r="FG89" s="152">
        <f t="shared" si="479"/>
        <v>0</v>
      </c>
      <c r="FH89" s="61"/>
      <c r="FI89" s="106">
        <f t="shared" si="480"/>
        <v>0</v>
      </c>
      <c r="FJ89" s="151">
        <f t="shared" si="481"/>
        <v>0</v>
      </c>
      <c r="FK89" s="152">
        <f t="shared" si="482"/>
        <v>0</v>
      </c>
      <c r="FL89" s="61"/>
      <c r="FM89" s="106">
        <f t="shared" si="483"/>
        <v>0</v>
      </c>
      <c r="FN89" s="151">
        <f t="shared" si="484"/>
        <v>0</v>
      </c>
      <c r="FO89" s="152">
        <f t="shared" si="485"/>
        <v>0</v>
      </c>
      <c r="FP89" s="61"/>
      <c r="FQ89" s="106">
        <f t="shared" si="486"/>
        <v>0</v>
      </c>
      <c r="FR89" s="151">
        <f t="shared" si="487"/>
        <v>0</v>
      </c>
      <c r="FS89" s="152">
        <f t="shared" si="488"/>
        <v>0</v>
      </c>
      <c r="FT89" s="61"/>
      <c r="FU89" s="106">
        <f t="shared" si="489"/>
        <v>0</v>
      </c>
      <c r="FV89" s="151">
        <f t="shared" si="490"/>
        <v>0</v>
      </c>
      <c r="FW89" s="152">
        <f t="shared" si="491"/>
        <v>0</v>
      </c>
      <c r="FX89" s="61"/>
      <c r="FY89" s="106">
        <f t="shared" si="492"/>
        <v>0</v>
      </c>
      <c r="FZ89" s="151">
        <f t="shared" si="493"/>
        <v>0</v>
      </c>
      <c r="GA89" s="152">
        <f t="shared" si="494"/>
        <v>0</v>
      </c>
      <c r="GB89" s="61"/>
      <c r="GC89" s="106">
        <f t="shared" si="495"/>
        <v>0</v>
      </c>
      <c r="GD89" s="151">
        <f t="shared" si="496"/>
        <v>0</v>
      </c>
      <c r="GE89" s="152">
        <f t="shared" si="497"/>
        <v>0</v>
      </c>
      <c r="GF89" s="61"/>
      <c r="GG89" s="106">
        <f t="shared" si="498"/>
        <v>0</v>
      </c>
      <c r="GH89" s="151">
        <f t="shared" si="499"/>
        <v>0</v>
      </c>
      <c r="GI89" s="152">
        <f t="shared" si="500"/>
        <v>0</v>
      </c>
      <c r="GJ89" s="61"/>
      <c r="GK89" s="106">
        <f t="shared" si="501"/>
        <v>0</v>
      </c>
      <c r="GL89" s="151">
        <f t="shared" si="502"/>
        <v>0</v>
      </c>
      <c r="GM89" s="152">
        <f t="shared" si="503"/>
        <v>0</v>
      </c>
      <c r="GN89" s="61"/>
      <c r="GO89" s="106">
        <f t="shared" si="504"/>
        <v>0</v>
      </c>
      <c r="GP89" s="151">
        <f t="shared" si="505"/>
        <v>0</v>
      </c>
      <c r="GQ89" s="152">
        <f t="shared" si="506"/>
        <v>0</v>
      </c>
      <c r="GR89" s="61"/>
      <c r="GS89" s="106">
        <f t="shared" si="620"/>
        <v>0</v>
      </c>
      <c r="GT89" s="107">
        <f t="shared" si="621"/>
        <v>0</v>
      </c>
      <c r="GU89" s="90">
        <f t="shared" si="622"/>
        <v>0</v>
      </c>
      <c r="GV89" s="61"/>
      <c r="GW89" s="106">
        <f t="shared" si="529"/>
        <v>0</v>
      </c>
      <c r="GX89" s="107">
        <f t="shared" si="530"/>
        <v>0</v>
      </c>
      <c r="GY89" s="90">
        <f t="shared" si="531"/>
        <v>0</v>
      </c>
      <c r="GZ89" s="61"/>
      <c r="HA89" s="106"/>
      <c r="HB89" s="107">
        <f t="shared" si="623"/>
        <v>0</v>
      </c>
      <c r="HC89" s="90">
        <f t="shared" si="624"/>
        <v>0</v>
      </c>
      <c r="HD89" s="61">
        <f>+ER89+EN89+EJ89+EF89+EB89+DX89+DT89+DP89+DH89+DD89+CZ89+CV89+CR89+CN89+CJ89+CB89+BX89+BT89+BP89+EV89+BL89+BH89+AZ89+AV89+AJ89+AF89+AB89+T89+P89+L89+H89+GV89+GR89+GZ89+EZ89+FD89+FH89</f>
        <v>0</v>
      </c>
      <c r="HE89" s="106">
        <f>+ES89+EO89+EK89+EG89+EC89+DY89+DU89+DQ89+DI89+DE89+DA89+CW89+CS89+CO89+CK89+CC89+BY89+BU89+BQ89+EW89+BM89+BI89+BA89+AW89+AK89+AG89+AC89+U89+Q89+M89+I89+GW89+GS89+HA89+FA89+FE89+FI89</f>
        <v>0</v>
      </c>
      <c r="HF89" s="107">
        <f>+ET89+EP89+EL89+EH89+ED89+DZ89+DV89+DR89+DJ89+DF89+DB89+CX89+CT89+CP89+CL89+CD89+BZ89+BV89+BR89+EX89+BN89+BJ89+BB89+AX89+AL89+AH89+AD89+V89+R89+N89+J89+GX89+GT89+HB89+FB89+FF89+FJ89</f>
        <v>0</v>
      </c>
      <c r="HG89" s="90">
        <f>+EU89+EQ89+EM89+EI89+EE89+EA89+DW89+DS89+DK89+DG89+DC89+CY89+CU89+CQ89+CM89+CE89+CA89+BW89+BS89+EY89+BO89+BK89+BC89+AY89+AM89+AI89+AE89+W89+S89+O89+K89+GY89+GU89+HC89+FK89+FG89+FC89</f>
        <v>0</v>
      </c>
      <c r="HH89" s="61"/>
      <c r="HI89" s="106"/>
      <c r="HJ89" s="107">
        <f t="shared" si="625"/>
        <v>0</v>
      </c>
      <c r="HK89" s="90">
        <f t="shared" si="626"/>
        <v>0</v>
      </c>
    </row>
    <row r="90" spans="1:219" s="42" customFormat="1">
      <c r="A90" s="58">
        <f t="shared" si="526"/>
        <v>77</v>
      </c>
      <c r="C90" s="98"/>
      <c r="D90" s="82"/>
      <c r="E90" s="105">
        <f t="shared" si="532"/>
        <v>0</v>
      </c>
      <c r="F90" s="59"/>
      <c r="G90" s="90"/>
      <c r="H90" s="61"/>
      <c r="I90" s="106">
        <f t="shared" si="533"/>
        <v>0</v>
      </c>
      <c r="J90" s="107">
        <f t="shared" si="534"/>
        <v>0</v>
      </c>
      <c r="K90" s="90">
        <f t="shared" si="535"/>
        <v>0</v>
      </c>
      <c r="L90" s="61"/>
      <c r="M90" s="106">
        <f t="shared" si="536"/>
        <v>0</v>
      </c>
      <c r="N90" s="107">
        <f t="shared" si="537"/>
        <v>0</v>
      </c>
      <c r="O90" s="90">
        <f t="shared" si="538"/>
        <v>0</v>
      </c>
      <c r="P90" s="61"/>
      <c r="Q90" s="106">
        <f t="shared" si="539"/>
        <v>0</v>
      </c>
      <c r="R90" s="107">
        <f t="shared" si="540"/>
        <v>0</v>
      </c>
      <c r="S90" s="90">
        <f t="shared" si="541"/>
        <v>0</v>
      </c>
      <c r="T90" s="61"/>
      <c r="U90" s="106">
        <f t="shared" si="542"/>
        <v>0</v>
      </c>
      <c r="V90" s="107">
        <f t="shared" si="543"/>
        <v>0</v>
      </c>
      <c r="W90" s="90">
        <f t="shared" si="544"/>
        <v>0</v>
      </c>
      <c r="X90" s="61"/>
      <c r="Y90" s="106">
        <f t="shared" si="507"/>
        <v>0</v>
      </c>
      <c r="Z90" s="107">
        <f t="shared" si="508"/>
        <v>0</v>
      </c>
      <c r="AA90" s="90">
        <f t="shared" si="509"/>
        <v>0</v>
      </c>
      <c r="AB90" s="61"/>
      <c r="AC90" s="106">
        <f t="shared" si="545"/>
        <v>0</v>
      </c>
      <c r="AD90" s="107">
        <f t="shared" si="546"/>
        <v>0</v>
      </c>
      <c r="AE90" s="90">
        <f t="shared" si="547"/>
        <v>0</v>
      </c>
      <c r="AF90" s="61"/>
      <c r="AG90" s="106">
        <f t="shared" si="548"/>
        <v>0</v>
      </c>
      <c r="AH90" s="107">
        <f t="shared" si="549"/>
        <v>0</v>
      </c>
      <c r="AI90" s="90">
        <f t="shared" si="550"/>
        <v>0</v>
      </c>
      <c r="AJ90" s="61"/>
      <c r="AK90" s="106">
        <f t="shared" si="551"/>
        <v>0</v>
      </c>
      <c r="AL90" s="107">
        <f t="shared" si="552"/>
        <v>0</v>
      </c>
      <c r="AM90" s="90">
        <f t="shared" si="553"/>
        <v>0</v>
      </c>
      <c r="AN90" s="61"/>
      <c r="AO90" s="106">
        <f t="shared" si="510"/>
        <v>0</v>
      </c>
      <c r="AP90" s="107">
        <f t="shared" si="511"/>
        <v>0</v>
      </c>
      <c r="AQ90" s="90">
        <f t="shared" si="512"/>
        <v>0</v>
      </c>
      <c r="AR90" s="61"/>
      <c r="AS90" s="106">
        <f t="shared" si="513"/>
        <v>0</v>
      </c>
      <c r="AT90" s="107">
        <f t="shared" si="514"/>
        <v>0</v>
      </c>
      <c r="AU90" s="90">
        <f t="shared" si="515"/>
        <v>0</v>
      </c>
      <c r="AV90" s="61"/>
      <c r="AW90" s="106">
        <f t="shared" si="554"/>
        <v>0</v>
      </c>
      <c r="AX90" s="107">
        <f t="shared" si="555"/>
        <v>0</v>
      </c>
      <c r="AY90" s="90">
        <f t="shared" si="556"/>
        <v>0</v>
      </c>
      <c r="AZ90" s="61"/>
      <c r="BA90" s="106">
        <f t="shared" si="557"/>
        <v>0</v>
      </c>
      <c r="BB90" s="107">
        <f t="shared" si="558"/>
        <v>0</v>
      </c>
      <c r="BC90" s="90">
        <f t="shared" si="559"/>
        <v>0</v>
      </c>
      <c r="BD90" s="61"/>
      <c r="BE90" s="106">
        <f t="shared" si="516"/>
        <v>0</v>
      </c>
      <c r="BF90" s="107">
        <f t="shared" si="517"/>
        <v>0</v>
      </c>
      <c r="BG90" s="90">
        <f t="shared" si="518"/>
        <v>0</v>
      </c>
      <c r="BH90" s="61"/>
      <c r="BI90" s="106">
        <f t="shared" si="560"/>
        <v>0</v>
      </c>
      <c r="BJ90" s="107">
        <f t="shared" si="561"/>
        <v>0</v>
      </c>
      <c r="BK90" s="90">
        <f t="shared" si="562"/>
        <v>0</v>
      </c>
      <c r="BL90" s="61"/>
      <c r="BM90" s="106">
        <f t="shared" si="563"/>
        <v>0</v>
      </c>
      <c r="BN90" s="107">
        <f t="shared" si="564"/>
        <v>0</v>
      </c>
      <c r="BO90" s="90">
        <f t="shared" si="565"/>
        <v>0</v>
      </c>
      <c r="BP90" s="61"/>
      <c r="BQ90" s="106">
        <f t="shared" si="566"/>
        <v>0</v>
      </c>
      <c r="BR90" s="151">
        <f t="shared" si="567"/>
        <v>0</v>
      </c>
      <c r="BS90" s="153">
        <f t="shared" si="568"/>
        <v>0</v>
      </c>
      <c r="BT90" s="61"/>
      <c r="BU90" s="106">
        <f t="shared" si="525"/>
        <v>0</v>
      </c>
      <c r="BV90" s="151">
        <f t="shared" si="527"/>
        <v>0</v>
      </c>
      <c r="BW90" s="153">
        <f t="shared" si="528"/>
        <v>0</v>
      </c>
      <c r="BX90" s="61"/>
      <c r="BY90" s="106">
        <f t="shared" si="569"/>
        <v>0</v>
      </c>
      <c r="BZ90" s="151">
        <f t="shared" si="570"/>
        <v>0</v>
      </c>
      <c r="CA90" s="153">
        <f t="shared" si="571"/>
        <v>0</v>
      </c>
      <c r="CB90" s="61"/>
      <c r="CC90" s="106">
        <f t="shared" si="572"/>
        <v>0</v>
      </c>
      <c r="CD90" s="151">
        <f t="shared" si="573"/>
        <v>0</v>
      </c>
      <c r="CE90" s="153">
        <f t="shared" si="574"/>
        <v>0</v>
      </c>
      <c r="CF90" s="61"/>
      <c r="CG90" s="106">
        <f t="shared" si="519"/>
        <v>0</v>
      </c>
      <c r="CH90" s="151">
        <f t="shared" si="520"/>
        <v>0</v>
      </c>
      <c r="CI90" s="153">
        <f t="shared" si="521"/>
        <v>0</v>
      </c>
      <c r="CJ90" s="61"/>
      <c r="CK90" s="106">
        <f t="shared" si="575"/>
        <v>0</v>
      </c>
      <c r="CL90" s="151">
        <f t="shared" si="576"/>
        <v>0</v>
      </c>
      <c r="CM90" s="153">
        <f t="shared" si="577"/>
        <v>0</v>
      </c>
      <c r="CN90" s="61"/>
      <c r="CO90" s="106">
        <f t="shared" si="578"/>
        <v>0</v>
      </c>
      <c r="CP90" s="151">
        <f t="shared" si="579"/>
        <v>0</v>
      </c>
      <c r="CQ90" s="153">
        <f t="shared" si="580"/>
        <v>0</v>
      </c>
      <c r="CR90" s="61"/>
      <c r="CS90" s="106">
        <f t="shared" si="581"/>
        <v>0</v>
      </c>
      <c r="CT90" s="151">
        <f t="shared" si="582"/>
        <v>0</v>
      </c>
      <c r="CU90" s="153">
        <f t="shared" si="583"/>
        <v>0</v>
      </c>
      <c r="CV90" s="61"/>
      <c r="CW90" s="106">
        <f t="shared" si="584"/>
        <v>0</v>
      </c>
      <c r="CX90" s="151">
        <f t="shared" si="585"/>
        <v>0</v>
      </c>
      <c r="CY90" s="153">
        <f t="shared" si="586"/>
        <v>0</v>
      </c>
      <c r="CZ90" s="61"/>
      <c r="DA90" s="106">
        <f t="shared" si="587"/>
        <v>0</v>
      </c>
      <c r="DB90" s="151">
        <f t="shared" si="588"/>
        <v>0</v>
      </c>
      <c r="DC90" s="90">
        <f t="shared" si="589"/>
        <v>0</v>
      </c>
      <c r="DD90" s="61"/>
      <c r="DE90" s="106">
        <f t="shared" si="590"/>
        <v>0</v>
      </c>
      <c r="DF90" s="107">
        <f t="shared" si="591"/>
        <v>0</v>
      </c>
      <c r="DG90" s="90">
        <f t="shared" si="592"/>
        <v>0</v>
      </c>
      <c r="DH90" s="61"/>
      <c r="DI90" s="106">
        <f t="shared" si="593"/>
        <v>0</v>
      </c>
      <c r="DJ90" s="107">
        <f t="shared" si="594"/>
        <v>0</v>
      </c>
      <c r="DK90" s="90">
        <f t="shared" si="595"/>
        <v>0</v>
      </c>
      <c r="DL90" s="61"/>
      <c r="DM90" s="106">
        <f t="shared" si="522"/>
        <v>0</v>
      </c>
      <c r="DN90" s="107">
        <f t="shared" si="523"/>
        <v>0</v>
      </c>
      <c r="DO90" s="90">
        <f t="shared" si="524"/>
        <v>0</v>
      </c>
      <c r="DP90" s="61"/>
      <c r="DQ90" s="106">
        <f t="shared" si="596"/>
        <v>0</v>
      </c>
      <c r="DR90" s="107">
        <f t="shared" si="597"/>
        <v>0</v>
      </c>
      <c r="DS90" s="90">
        <f t="shared" si="598"/>
        <v>0</v>
      </c>
      <c r="DT90" s="61"/>
      <c r="DU90" s="106">
        <f t="shared" si="599"/>
        <v>0</v>
      </c>
      <c r="DV90" s="107">
        <f t="shared" si="600"/>
        <v>0</v>
      </c>
      <c r="DW90" s="90">
        <f t="shared" si="601"/>
        <v>0</v>
      </c>
      <c r="DX90" s="61"/>
      <c r="DY90" s="106">
        <f t="shared" si="602"/>
        <v>0</v>
      </c>
      <c r="DZ90" s="107">
        <f t="shared" si="603"/>
        <v>0</v>
      </c>
      <c r="EA90" s="90">
        <f t="shared" si="604"/>
        <v>0</v>
      </c>
      <c r="EB90" s="61"/>
      <c r="EC90" s="106">
        <f t="shared" si="605"/>
        <v>0</v>
      </c>
      <c r="ED90" s="107">
        <f t="shared" si="606"/>
        <v>0</v>
      </c>
      <c r="EE90" s="90">
        <f t="shared" si="607"/>
        <v>0</v>
      </c>
      <c r="EF90" s="61"/>
      <c r="EG90" s="106">
        <f t="shared" si="608"/>
        <v>0</v>
      </c>
      <c r="EH90" s="107">
        <f t="shared" si="609"/>
        <v>0</v>
      </c>
      <c r="EI90" s="90">
        <f t="shared" si="610"/>
        <v>0</v>
      </c>
      <c r="EJ90" s="61"/>
      <c r="EK90" s="106">
        <f t="shared" si="611"/>
        <v>0</v>
      </c>
      <c r="EL90" s="107">
        <f t="shared" si="612"/>
        <v>0</v>
      </c>
      <c r="EM90" s="90">
        <f t="shared" si="613"/>
        <v>0</v>
      </c>
      <c r="EN90" s="61"/>
      <c r="EO90" s="106">
        <f t="shared" si="614"/>
        <v>0</v>
      </c>
      <c r="EP90" s="107">
        <f t="shared" si="615"/>
        <v>0</v>
      </c>
      <c r="EQ90" s="90">
        <f t="shared" si="616"/>
        <v>0</v>
      </c>
      <c r="ER90" s="61"/>
      <c r="ES90" s="106">
        <f t="shared" si="617"/>
        <v>0</v>
      </c>
      <c r="ET90" s="107">
        <f t="shared" si="618"/>
        <v>0</v>
      </c>
      <c r="EU90" s="90">
        <f t="shared" si="619"/>
        <v>0</v>
      </c>
      <c r="EV90" s="61"/>
      <c r="EW90" s="106">
        <f t="shared" si="471"/>
        <v>0</v>
      </c>
      <c r="EX90" s="151">
        <f t="shared" si="472"/>
        <v>0</v>
      </c>
      <c r="EY90" s="152">
        <f t="shared" si="473"/>
        <v>0</v>
      </c>
      <c r="EZ90" s="61"/>
      <c r="FA90" s="106">
        <f t="shared" si="474"/>
        <v>0</v>
      </c>
      <c r="FB90" s="151">
        <f t="shared" si="475"/>
        <v>0</v>
      </c>
      <c r="FC90" s="152">
        <f t="shared" si="476"/>
        <v>0</v>
      </c>
      <c r="FD90" s="61"/>
      <c r="FE90" s="106">
        <f t="shared" si="477"/>
        <v>0</v>
      </c>
      <c r="FF90" s="151">
        <f t="shared" si="478"/>
        <v>0</v>
      </c>
      <c r="FG90" s="152">
        <f t="shared" si="479"/>
        <v>0</v>
      </c>
      <c r="FH90" s="61"/>
      <c r="FI90" s="106">
        <f t="shared" si="480"/>
        <v>0</v>
      </c>
      <c r="FJ90" s="151">
        <f t="shared" si="481"/>
        <v>0</v>
      </c>
      <c r="FK90" s="152">
        <f t="shared" si="482"/>
        <v>0</v>
      </c>
      <c r="FL90" s="61"/>
      <c r="FM90" s="106">
        <f t="shared" si="483"/>
        <v>0</v>
      </c>
      <c r="FN90" s="151">
        <f t="shared" si="484"/>
        <v>0</v>
      </c>
      <c r="FO90" s="152">
        <f t="shared" si="485"/>
        <v>0</v>
      </c>
      <c r="FP90" s="61"/>
      <c r="FQ90" s="106">
        <f t="shared" si="486"/>
        <v>0</v>
      </c>
      <c r="FR90" s="151">
        <f t="shared" si="487"/>
        <v>0</v>
      </c>
      <c r="FS90" s="152">
        <f t="shared" si="488"/>
        <v>0</v>
      </c>
      <c r="FT90" s="61"/>
      <c r="FU90" s="106">
        <f t="shared" si="489"/>
        <v>0</v>
      </c>
      <c r="FV90" s="151">
        <f t="shared" si="490"/>
        <v>0</v>
      </c>
      <c r="FW90" s="152">
        <f t="shared" si="491"/>
        <v>0</v>
      </c>
      <c r="FX90" s="61"/>
      <c r="FY90" s="106">
        <f t="shared" si="492"/>
        <v>0</v>
      </c>
      <c r="FZ90" s="151">
        <f t="shared" si="493"/>
        <v>0</v>
      </c>
      <c r="GA90" s="152">
        <f t="shared" si="494"/>
        <v>0</v>
      </c>
      <c r="GB90" s="61"/>
      <c r="GC90" s="106">
        <f t="shared" si="495"/>
        <v>0</v>
      </c>
      <c r="GD90" s="151">
        <f t="shared" si="496"/>
        <v>0</v>
      </c>
      <c r="GE90" s="152">
        <f t="shared" si="497"/>
        <v>0</v>
      </c>
      <c r="GF90" s="61"/>
      <c r="GG90" s="106">
        <f t="shared" si="498"/>
        <v>0</v>
      </c>
      <c r="GH90" s="151">
        <f t="shared" si="499"/>
        <v>0</v>
      </c>
      <c r="GI90" s="152">
        <f t="shared" si="500"/>
        <v>0</v>
      </c>
      <c r="GJ90" s="61"/>
      <c r="GK90" s="106">
        <f t="shared" si="501"/>
        <v>0</v>
      </c>
      <c r="GL90" s="151">
        <f t="shared" si="502"/>
        <v>0</v>
      </c>
      <c r="GM90" s="152">
        <f t="shared" si="503"/>
        <v>0</v>
      </c>
      <c r="GN90" s="61"/>
      <c r="GO90" s="106">
        <f t="shared" si="504"/>
        <v>0</v>
      </c>
      <c r="GP90" s="151">
        <f t="shared" si="505"/>
        <v>0</v>
      </c>
      <c r="GQ90" s="152">
        <f t="shared" si="506"/>
        <v>0</v>
      </c>
      <c r="GR90" s="61"/>
      <c r="GS90" s="106">
        <f t="shared" si="620"/>
        <v>0</v>
      </c>
      <c r="GT90" s="107">
        <f t="shared" si="621"/>
        <v>0</v>
      </c>
      <c r="GU90" s="90">
        <f t="shared" si="622"/>
        <v>0</v>
      </c>
      <c r="GV90" s="61"/>
      <c r="GW90" s="106">
        <f t="shared" si="529"/>
        <v>0</v>
      </c>
      <c r="GX90" s="107">
        <f t="shared" si="530"/>
        <v>0</v>
      </c>
      <c r="GY90" s="90">
        <f t="shared" si="531"/>
        <v>0</v>
      </c>
      <c r="GZ90" s="61"/>
      <c r="HA90" s="106"/>
      <c r="HB90" s="107">
        <f t="shared" si="623"/>
        <v>0</v>
      </c>
      <c r="HC90" s="90">
        <f t="shared" si="624"/>
        <v>0</v>
      </c>
      <c r="HD90" s="61">
        <f>+ER90+EN90+EJ90+EF90+EB90+DX90+DT90+DP90+DH90+DD90+CZ90+CV90+CR90+CN90+CJ90+CB90+BX90+BT90+BP90+EV90+BL90+BH90+AZ90+AV90+AJ90+AF90+AB90+T90+P90+L90+H90+GV90+GR90+GZ90+EZ90+FD90+FH90</f>
        <v>0</v>
      </c>
      <c r="HE90" s="106">
        <f>+ES90+EO90+EK90+EG90+EC90+DY90+DU90+DQ90+DI90+DE90+DA90+CW90+CS90+CO90+CK90+CC90+BY90+BU90+BQ90+EW90+BM90+BI90+BA90+AW90+AK90+AG90+AC90+U90+Q90+M90+I90+GW90+GS90+HA90+FA90+FE90+FI90</f>
        <v>0</v>
      </c>
      <c r="HF90" s="107">
        <f>+ET90+EP90+EL90+EH90+ED90+DZ90+DV90+DR90+DJ90+DF90+DB90+CX90+CT90+CP90+CL90+CD90+BZ90+BV90+BR90+EX90+BN90+BJ90+BB90+AX90+AL90+AH90+AD90+V90+R90+N90+J90+GX90+GT90+HB90+FB90+FF90+FJ90</f>
        <v>0</v>
      </c>
      <c r="HG90" s="90">
        <f>+EU90+EQ90+EM90+EI90+EE90+EA90+DW90+DS90+DK90+DG90+DC90+CY90+CU90+CQ90+CM90+CE90+CA90+BW90+BS90+EY90+BO90+BK90+BC90+AY90+AM90+AI90+AE90+W90+S90+O90+K90+GY90+GU90+HC90+FK90+FG90+FC90</f>
        <v>0</v>
      </c>
      <c r="HH90" s="61"/>
      <c r="HI90" s="106"/>
      <c r="HJ90" s="107">
        <f t="shared" si="625"/>
        <v>0</v>
      </c>
      <c r="HK90" s="90">
        <f t="shared" si="626"/>
        <v>0</v>
      </c>
    </row>
    <row r="91" spans="1:219" s="42" customFormat="1">
      <c r="A91" s="58">
        <f t="shared" si="526"/>
        <v>78</v>
      </c>
      <c r="C91" s="98"/>
      <c r="D91" s="82"/>
      <c r="E91" s="105">
        <f t="shared" si="532"/>
        <v>0</v>
      </c>
      <c r="F91" s="59"/>
      <c r="G91" s="90"/>
      <c r="H91" s="61"/>
      <c r="I91" s="106">
        <f t="shared" si="533"/>
        <v>0</v>
      </c>
      <c r="J91" s="107">
        <f t="shared" si="534"/>
        <v>0</v>
      </c>
      <c r="K91" s="90">
        <f t="shared" si="535"/>
        <v>0</v>
      </c>
      <c r="L91" s="61"/>
      <c r="M91" s="106">
        <f t="shared" si="536"/>
        <v>0</v>
      </c>
      <c r="N91" s="107">
        <f t="shared" si="537"/>
        <v>0</v>
      </c>
      <c r="O91" s="90">
        <f t="shared" si="538"/>
        <v>0</v>
      </c>
      <c r="P91" s="61"/>
      <c r="Q91" s="106">
        <f t="shared" si="539"/>
        <v>0</v>
      </c>
      <c r="R91" s="107">
        <f t="shared" si="540"/>
        <v>0</v>
      </c>
      <c r="S91" s="90">
        <f t="shared" si="541"/>
        <v>0</v>
      </c>
      <c r="T91" s="61"/>
      <c r="U91" s="106">
        <f t="shared" si="542"/>
        <v>0</v>
      </c>
      <c r="V91" s="107">
        <f t="shared" si="543"/>
        <v>0</v>
      </c>
      <c r="W91" s="90">
        <f t="shared" si="544"/>
        <v>0</v>
      </c>
      <c r="X91" s="61"/>
      <c r="Y91" s="106">
        <f t="shared" si="507"/>
        <v>0</v>
      </c>
      <c r="Z91" s="107">
        <f t="shared" si="508"/>
        <v>0</v>
      </c>
      <c r="AA91" s="90">
        <f t="shared" si="509"/>
        <v>0</v>
      </c>
      <c r="AB91" s="61"/>
      <c r="AC91" s="106">
        <f t="shared" si="545"/>
        <v>0</v>
      </c>
      <c r="AD91" s="107">
        <f t="shared" si="546"/>
        <v>0</v>
      </c>
      <c r="AE91" s="90">
        <f t="shared" si="547"/>
        <v>0</v>
      </c>
      <c r="AF91" s="61"/>
      <c r="AG91" s="106">
        <f t="shared" si="548"/>
        <v>0</v>
      </c>
      <c r="AH91" s="107">
        <f t="shared" si="549"/>
        <v>0</v>
      </c>
      <c r="AI91" s="90">
        <f t="shared" si="550"/>
        <v>0</v>
      </c>
      <c r="AJ91" s="61"/>
      <c r="AK91" s="106">
        <f t="shared" si="551"/>
        <v>0</v>
      </c>
      <c r="AL91" s="107">
        <f t="shared" si="552"/>
        <v>0</v>
      </c>
      <c r="AM91" s="90">
        <f t="shared" si="553"/>
        <v>0</v>
      </c>
      <c r="AN91" s="61"/>
      <c r="AO91" s="106">
        <f t="shared" si="510"/>
        <v>0</v>
      </c>
      <c r="AP91" s="107">
        <f t="shared" si="511"/>
        <v>0</v>
      </c>
      <c r="AQ91" s="90">
        <f t="shared" si="512"/>
        <v>0</v>
      </c>
      <c r="AR91" s="61"/>
      <c r="AS91" s="106">
        <f t="shared" si="513"/>
        <v>0</v>
      </c>
      <c r="AT91" s="107">
        <f t="shared" si="514"/>
        <v>0</v>
      </c>
      <c r="AU91" s="90">
        <f t="shared" si="515"/>
        <v>0</v>
      </c>
      <c r="AV91" s="61"/>
      <c r="AW91" s="106">
        <f t="shared" si="554"/>
        <v>0</v>
      </c>
      <c r="AX91" s="107">
        <f t="shared" si="555"/>
        <v>0</v>
      </c>
      <c r="AY91" s="90">
        <f t="shared" si="556"/>
        <v>0</v>
      </c>
      <c r="AZ91" s="61"/>
      <c r="BA91" s="106">
        <f t="shared" si="557"/>
        <v>0</v>
      </c>
      <c r="BB91" s="107">
        <f t="shared" si="558"/>
        <v>0</v>
      </c>
      <c r="BC91" s="90">
        <f t="shared" si="559"/>
        <v>0</v>
      </c>
      <c r="BD91" s="61"/>
      <c r="BE91" s="106">
        <f t="shared" si="516"/>
        <v>0</v>
      </c>
      <c r="BF91" s="107">
        <f t="shared" si="517"/>
        <v>0</v>
      </c>
      <c r="BG91" s="90">
        <f t="shared" si="518"/>
        <v>0</v>
      </c>
      <c r="BH91" s="61"/>
      <c r="BI91" s="106">
        <f t="shared" si="560"/>
        <v>0</v>
      </c>
      <c r="BJ91" s="107">
        <f t="shared" si="561"/>
        <v>0</v>
      </c>
      <c r="BK91" s="90">
        <f t="shared" si="562"/>
        <v>0</v>
      </c>
      <c r="BL91" s="61"/>
      <c r="BM91" s="106">
        <f t="shared" si="563"/>
        <v>0</v>
      </c>
      <c r="BN91" s="107">
        <f t="shared" si="564"/>
        <v>0</v>
      </c>
      <c r="BO91" s="90">
        <f t="shared" si="565"/>
        <v>0</v>
      </c>
      <c r="BP91" s="61"/>
      <c r="BQ91" s="106">
        <f t="shared" si="566"/>
        <v>0</v>
      </c>
      <c r="BR91" s="151">
        <f t="shared" si="567"/>
        <v>0</v>
      </c>
      <c r="BS91" s="153">
        <f t="shared" si="568"/>
        <v>0</v>
      </c>
      <c r="BT91" s="61"/>
      <c r="BU91" s="106">
        <f t="shared" si="525"/>
        <v>0</v>
      </c>
      <c r="BV91" s="151">
        <f t="shared" si="527"/>
        <v>0</v>
      </c>
      <c r="BW91" s="153">
        <f t="shared" si="528"/>
        <v>0</v>
      </c>
      <c r="BX91" s="61"/>
      <c r="BY91" s="106">
        <f t="shared" si="569"/>
        <v>0</v>
      </c>
      <c r="BZ91" s="151">
        <f t="shared" si="570"/>
        <v>0</v>
      </c>
      <c r="CA91" s="153">
        <f t="shared" si="571"/>
        <v>0</v>
      </c>
      <c r="CB91" s="61"/>
      <c r="CC91" s="106">
        <f t="shared" si="572"/>
        <v>0</v>
      </c>
      <c r="CD91" s="151">
        <f t="shared" si="573"/>
        <v>0</v>
      </c>
      <c r="CE91" s="153">
        <f t="shared" si="574"/>
        <v>0</v>
      </c>
      <c r="CF91" s="61"/>
      <c r="CG91" s="106">
        <f t="shared" si="519"/>
        <v>0</v>
      </c>
      <c r="CH91" s="151">
        <f t="shared" si="520"/>
        <v>0</v>
      </c>
      <c r="CI91" s="153">
        <f t="shared" si="521"/>
        <v>0</v>
      </c>
      <c r="CJ91" s="61"/>
      <c r="CK91" s="106">
        <f t="shared" si="575"/>
        <v>0</v>
      </c>
      <c r="CL91" s="151">
        <f t="shared" si="576"/>
        <v>0</v>
      </c>
      <c r="CM91" s="153">
        <f t="shared" si="577"/>
        <v>0</v>
      </c>
      <c r="CN91" s="61"/>
      <c r="CO91" s="106">
        <f t="shared" si="578"/>
        <v>0</v>
      </c>
      <c r="CP91" s="151">
        <f t="shared" si="579"/>
        <v>0</v>
      </c>
      <c r="CQ91" s="153">
        <f t="shared" si="580"/>
        <v>0</v>
      </c>
      <c r="CR91" s="61"/>
      <c r="CS91" s="106">
        <f t="shared" si="581"/>
        <v>0</v>
      </c>
      <c r="CT91" s="151">
        <f t="shared" si="582"/>
        <v>0</v>
      </c>
      <c r="CU91" s="153">
        <f t="shared" si="583"/>
        <v>0</v>
      </c>
      <c r="CV91" s="61"/>
      <c r="CW91" s="106">
        <f t="shared" si="584"/>
        <v>0</v>
      </c>
      <c r="CX91" s="151">
        <f t="shared" si="585"/>
        <v>0</v>
      </c>
      <c r="CY91" s="153">
        <f t="shared" si="586"/>
        <v>0</v>
      </c>
      <c r="CZ91" s="61"/>
      <c r="DA91" s="106">
        <f t="shared" si="587"/>
        <v>0</v>
      </c>
      <c r="DB91" s="151">
        <f t="shared" si="588"/>
        <v>0</v>
      </c>
      <c r="DC91" s="90">
        <f t="shared" si="589"/>
        <v>0</v>
      </c>
      <c r="DD91" s="61"/>
      <c r="DE91" s="106">
        <f t="shared" si="590"/>
        <v>0</v>
      </c>
      <c r="DF91" s="107">
        <f t="shared" si="591"/>
        <v>0</v>
      </c>
      <c r="DG91" s="90">
        <f t="shared" si="592"/>
        <v>0</v>
      </c>
      <c r="DH91" s="61"/>
      <c r="DI91" s="106">
        <f t="shared" si="593"/>
        <v>0</v>
      </c>
      <c r="DJ91" s="107">
        <f t="shared" si="594"/>
        <v>0</v>
      </c>
      <c r="DK91" s="90">
        <f t="shared" si="595"/>
        <v>0</v>
      </c>
      <c r="DL91" s="61"/>
      <c r="DM91" s="106">
        <f t="shared" si="522"/>
        <v>0</v>
      </c>
      <c r="DN91" s="107">
        <f t="shared" si="523"/>
        <v>0</v>
      </c>
      <c r="DO91" s="90">
        <f t="shared" si="524"/>
        <v>0</v>
      </c>
      <c r="DP91" s="61"/>
      <c r="DQ91" s="106">
        <f t="shared" si="596"/>
        <v>0</v>
      </c>
      <c r="DR91" s="107">
        <f t="shared" si="597"/>
        <v>0</v>
      </c>
      <c r="DS91" s="90">
        <f t="shared" si="598"/>
        <v>0</v>
      </c>
      <c r="DT91" s="61"/>
      <c r="DU91" s="106">
        <f t="shared" si="599"/>
        <v>0</v>
      </c>
      <c r="DV91" s="107">
        <f t="shared" si="600"/>
        <v>0</v>
      </c>
      <c r="DW91" s="90">
        <f t="shared" si="601"/>
        <v>0</v>
      </c>
      <c r="DX91" s="61"/>
      <c r="DY91" s="106">
        <f t="shared" si="602"/>
        <v>0</v>
      </c>
      <c r="DZ91" s="107">
        <f t="shared" si="603"/>
        <v>0</v>
      </c>
      <c r="EA91" s="90">
        <f t="shared" si="604"/>
        <v>0</v>
      </c>
      <c r="EB91" s="61"/>
      <c r="EC91" s="106">
        <f t="shared" si="605"/>
        <v>0</v>
      </c>
      <c r="ED91" s="107">
        <f t="shared" si="606"/>
        <v>0</v>
      </c>
      <c r="EE91" s="90">
        <f t="shared" si="607"/>
        <v>0</v>
      </c>
      <c r="EF91" s="61"/>
      <c r="EG91" s="106">
        <f t="shared" si="608"/>
        <v>0</v>
      </c>
      <c r="EH91" s="107">
        <f t="shared" si="609"/>
        <v>0</v>
      </c>
      <c r="EI91" s="90">
        <f t="shared" si="610"/>
        <v>0</v>
      </c>
      <c r="EJ91" s="61"/>
      <c r="EK91" s="106">
        <f t="shared" si="611"/>
        <v>0</v>
      </c>
      <c r="EL91" s="107">
        <f t="shared" si="612"/>
        <v>0</v>
      </c>
      <c r="EM91" s="90">
        <f t="shared" si="613"/>
        <v>0</v>
      </c>
      <c r="EN91" s="61"/>
      <c r="EO91" s="106">
        <f t="shared" si="614"/>
        <v>0</v>
      </c>
      <c r="EP91" s="107">
        <f t="shared" si="615"/>
        <v>0</v>
      </c>
      <c r="EQ91" s="90">
        <f t="shared" si="616"/>
        <v>0</v>
      </c>
      <c r="ER91" s="61"/>
      <c r="ES91" s="106">
        <f t="shared" si="617"/>
        <v>0</v>
      </c>
      <c r="ET91" s="107">
        <f t="shared" si="618"/>
        <v>0</v>
      </c>
      <c r="EU91" s="90">
        <f t="shared" si="619"/>
        <v>0</v>
      </c>
      <c r="EV91" s="61"/>
      <c r="EW91" s="106">
        <f t="shared" si="471"/>
        <v>0</v>
      </c>
      <c r="EX91" s="151">
        <f t="shared" si="472"/>
        <v>0</v>
      </c>
      <c r="EY91" s="152">
        <f t="shared" si="473"/>
        <v>0</v>
      </c>
      <c r="EZ91" s="61"/>
      <c r="FA91" s="106">
        <f t="shared" si="474"/>
        <v>0</v>
      </c>
      <c r="FB91" s="151">
        <f t="shared" si="475"/>
        <v>0</v>
      </c>
      <c r="FC91" s="152">
        <f t="shared" si="476"/>
        <v>0</v>
      </c>
      <c r="FD91" s="61"/>
      <c r="FE91" s="106">
        <f t="shared" si="477"/>
        <v>0</v>
      </c>
      <c r="FF91" s="151">
        <f t="shared" si="478"/>
        <v>0</v>
      </c>
      <c r="FG91" s="152">
        <f t="shared" si="479"/>
        <v>0</v>
      </c>
      <c r="FH91" s="61"/>
      <c r="FI91" s="106">
        <f t="shared" si="480"/>
        <v>0</v>
      </c>
      <c r="FJ91" s="151">
        <f t="shared" si="481"/>
        <v>0</v>
      </c>
      <c r="FK91" s="152">
        <f t="shared" si="482"/>
        <v>0</v>
      </c>
      <c r="FL91" s="61"/>
      <c r="FM91" s="106">
        <f t="shared" si="483"/>
        <v>0</v>
      </c>
      <c r="FN91" s="151">
        <f t="shared" si="484"/>
        <v>0</v>
      </c>
      <c r="FO91" s="152">
        <f t="shared" si="485"/>
        <v>0</v>
      </c>
      <c r="FP91" s="61"/>
      <c r="FQ91" s="106">
        <f t="shared" si="486"/>
        <v>0</v>
      </c>
      <c r="FR91" s="151">
        <f t="shared" si="487"/>
        <v>0</v>
      </c>
      <c r="FS91" s="152">
        <f t="shared" si="488"/>
        <v>0</v>
      </c>
      <c r="FT91" s="61"/>
      <c r="FU91" s="106">
        <f t="shared" si="489"/>
        <v>0</v>
      </c>
      <c r="FV91" s="151">
        <f t="shared" si="490"/>
        <v>0</v>
      </c>
      <c r="FW91" s="152">
        <f t="shared" si="491"/>
        <v>0</v>
      </c>
      <c r="FX91" s="61"/>
      <c r="FY91" s="106">
        <f t="shared" si="492"/>
        <v>0</v>
      </c>
      <c r="FZ91" s="151">
        <f t="shared" si="493"/>
        <v>0</v>
      </c>
      <c r="GA91" s="152">
        <f t="shared" si="494"/>
        <v>0</v>
      </c>
      <c r="GB91" s="61"/>
      <c r="GC91" s="106">
        <f t="shared" si="495"/>
        <v>0</v>
      </c>
      <c r="GD91" s="151">
        <f t="shared" si="496"/>
        <v>0</v>
      </c>
      <c r="GE91" s="152">
        <f t="shared" si="497"/>
        <v>0</v>
      </c>
      <c r="GF91" s="61"/>
      <c r="GG91" s="106">
        <f t="shared" si="498"/>
        <v>0</v>
      </c>
      <c r="GH91" s="151">
        <f t="shared" si="499"/>
        <v>0</v>
      </c>
      <c r="GI91" s="152">
        <f t="shared" si="500"/>
        <v>0</v>
      </c>
      <c r="GJ91" s="61"/>
      <c r="GK91" s="106">
        <f t="shared" si="501"/>
        <v>0</v>
      </c>
      <c r="GL91" s="151">
        <f t="shared" si="502"/>
        <v>0</v>
      </c>
      <c r="GM91" s="152">
        <f t="shared" si="503"/>
        <v>0</v>
      </c>
      <c r="GN91" s="61"/>
      <c r="GO91" s="106">
        <f t="shared" si="504"/>
        <v>0</v>
      </c>
      <c r="GP91" s="151">
        <f t="shared" si="505"/>
        <v>0</v>
      </c>
      <c r="GQ91" s="152">
        <f t="shared" si="506"/>
        <v>0</v>
      </c>
      <c r="GR91" s="61"/>
      <c r="GS91" s="106">
        <f t="shared" si="620"/>
        <v>0</v>
      </c>
      <c r="GT91" s="107">
        <f t="shared" si="621"/>
        <v>0</v>
      </c>
      <c r="GU91" s="90">
        <f t="shared" si="622"/>
        <v>0</v>
      </c>
      <c r="GV91" s="61"/>
      <c r="GW91" s="106">
        <f t="shared" si="529"/>
        <v>0</v>
      </c>
      <c r="GX91" s="107">
        <f t="shared" si="530"/>
        <v>0</v>
      </c>
      <c r="GY91" s="90">
        <f t="shared" si="531"/>
        <v>0</v>
      </c>
      <c r="GZ91" s="61"/>
      <c r="HA91" s="106"/>
      <c r="HB91" s="107">
        <f t="shared" si="623"/>
        <v>0</v>
      </c>
      <c r="HC91" s="90">
        <f t="shared" si="624"/>
        <v>0</v>
      </c>
      <c r="HD91" s="61">
        <f>+ER91+EN91+EJ91+EF91+EB91+DX91+DT91+DP91+DH91+DD91+CZ91+CV91+CR91+CN91+CJ91+CB91+BX91+BT91+BP91+EV91+BL91+BH91+AZ91+AV91+AJ91+AF91+AB91+T91+P91+L91+H91+GV91+GR91+GZ91+EZ91+FD91+FH91</f>
        <v>0</v>
      </c>
      <c r="HE91" s="106">
        <f>+ES91+EO91+EK91+EG91+EC91+DY91+DU91+DQ91+DI91+DE91+DA91+CW91+CS91+CO91+CK91+CC91+BY91+BU91+BQ91+EW91+BM91+BI91+BA91+AW91+AK91+AG91+AC91+U91+Q91+M91+I91+GW91+GS91+HA91+FA91+FE91+FI91</f>
        <v>0</v>
      </c>
      <c r="HF91" s="107">
        <f>+ET91+EP91+EL91+EH91+ED91+DZ91+DV91+DR91+DJ91+DF91+DB91+CX91+CT91+CP91+CL91+CD91+BZ91+BV91+BR91+EX91+BN91+BJ91+BB91+AX91+AL91+AH91+AD91+V91+R91+N91+J91+GX91+GT91+HB91+FB91+FF91+FJ91</f>
        <v>0</v>
      </c>
      <c r="HG91" s="90">
        <f>+EU91+EQ91+EM91+EI91+EE91+EA91+DW91+DS91+DK91+DG91+DC91+CY91+CU91+CQ91+CM91+CE91+CA91+BW91+BS91+EY91+BO91+BK91+BC91+AY91+AM91+AI91+AE91+W91+S91+O91+K91+GY91+GU91+HC91+FK91+FG91+FC91</f>
        <v>0</v>
      </c>
      <c r="HH91" s="61"/>
      <c r="HI91" s="106"/>
      <c r="HJ91" s="107">
        <f t="shared" si="625"/>
        <v>0</v>
      </c>
      <c r="HK91" s="90">
        <f t="shared" si="626"/>
        <v>0</v>
      </c>
    </row>
    <row r="92" spans="1:219" s="42" customFormat="1">
      <c r="A92" s="58">
        <f t="shared" si="526"/>
        <v>79</v>
      </c>
      <c r="C92" s="98"/>
      <c r="D92" s="82"/>
      <c r="E92" s="105">
        <f t="shared" si="532"/>
        <v>0</v>
      </c>
      <c r="F92" s="59"/>
      <c r="G92" s="90"/>
      <c r="H92" s="61"/>
      <c r="I92" s="106">
        <f t="shared" si="533"/>
        <v>0</v>
      </c>
      <c r="J92" s="107">
        <f t="shared" si="534"/>
        <v>0</v>
      </c>
      <c r="K92" s="90">
        <f t="shared" si="535"/>
        <v>0</v>
      </c>
      <c r="L92" s="61"/>
      <c r="M92" s="106">
        <f t="shared" si="536"/>
        <v>0</v>
      </c>
      <c r="N92" s="107">
        <f t="shared" si="537"/>
        <v>0</v>
      </c>
      <c r="O92" s="90">
        <f t="shared" si="538"/>
        <v>0</v>
      </c>
      <c r="P92" s="61"/>
      <c r="Q92" s="106">
        <f t="shared" si="539"/>
        <v>0</v>
      </c>
      <c r="R92" s="107">
        <f t="shared" si="540"/>
        <v>0</v>
      </c>
      <c r="S92" s="90">
        <f t="shared" si="541"/>
        <v>0</v>
      </c>
      <c r="T92" s="61"/>
      <c r="U92" s="106">
        <f t="shared" si="542"/>
        <v>0</v>
      </c>
      <c r="V92" s="107">
        <f t="shared" si="543"/>
        <v>0</v>
      </c>
      <c r="W92" s="90">
        <f t="shared" si="544"/>
        <v>0</v>
      </c>
      <c r="X92" s="61"/>
      <c r="Y92" s="106">
        <f t="shared" si="507"/>
        <v>0</v>
      </c>
      <c r="Z92" s="107">
        <f t="shared" si="508"/>
        <v>0</v>
      </c>
      <c r="AA92" s="90">
        <f t="shared" si="509"/>
        <v>0</v>
      </c>
      <c r="AB92" s="61"/>
      <c r="AC92" s="106">
        <f t="shared" si="545"/>
        <v>0</v>
      </c>
      <c r="AD92" s="107">
        <f t="shared" si="546"/>
        <v>0</v>
      </c>
      <c r="AE92" s="90">
        <f t="shared" si="547"/>
        <v>0</v>
      </c>
      <c r="AF92" s="61"/>
      <c r="AG92" s="106">
        <f t="shared" si="548"/>
        <v>0</v>
      </c>
      <c r="AH92" s="107">
        <f t="shared" si="549"/>
        <v>0</v>
      </c>
      <c r="AI92" s="90">
        <f t="shared" si="550"/>
        <v>0</v>
      </c>
      <c r="AJ92" s="61"/>
      <c r="AK92" s="106">
        <f t="shared" si="551"/>
        <v>0</v>
      </c>
      <c r="AL92" s="107">
        <f t="shared" si="552"/>
        <v>0</v>
      </c>
      <c r="AM92" s="90">
        <f t="shared" si="553"/>
        <v>0</v>
      </c>
      <c r="AN92" s="61"/>
      <c r="AO92" s="106">
        <f t="shared" si="510"/>
        <v>0</v>
      </c>
      <c r="AP92" s="107">
        <f t="shared" si="511"/>
        <v>0</v>
      </c>
      <c r="AQ92" s="90">
        <f t="shared" si="512"/>
        <v>0</v>
      </c>
      <c r="AR92" s="61"/>
      <c r="AS92" s="106">
        <f t="shared" si="513"/>
        <v>0</v>
      </c>
      <c r="AT92" s="107">
        <f t="shared" si="514"/>
        <v>0</v>
      </c>
      <c r="AU92" s="90">
        <f t="shared" si="515"/>
        <v>0</v>
      </c>
      <c r="AV92" s="61"/>
      <c r="AW92" s="106">
        <f t="shared" si="554"/>
        <v>0</v>
      </c>
      <c r="AX92" s="107">
        <f t="shared" si="555"/>
        <v>0</v>
      </c>
      <c r="AY92" s="90">
        <f t="shared" si="556"/>
        <v>0</v>
      </c>
      <c r="AZ92" s="61"/>
      <c r="BA92" s="106">
        <f t="shared" si="557"/>
        <v>0</v>
      </c>
      <c r="BB92" s="107">
        <f t="shared" si="558"/>
        <v>0</v>
      </c>
      <c r="BC92" s="90">
        <f t="shared" si="559"/>
        <v>0</v>
      </c>
      <c r="BD92" s="61"/>
      <c r="BE92" s="106">
        <f t="shared" si="516"/>
        <v>0</v>
      </c>
      <c r="BF92" s="107">
        <f t="shared" si="517"/>
        <v>0</v>
      </c>
      <c r="BG92" s="90">
        <f t="shared" si="518"/>
        <v>0</v>
      </c>
      <c r="BH92" s="61"/>
      <c r="BI92" s="106">
        <f t="shared" si="560"/>
        <v>0</v>
      </c>
      <c r="BJ92" s="107">
        <f t="shared" si="561"/>
        <v>0</v>
      </c>
      <c r="BK92" s="90">
        <f t="shared" si="562"/>
        <v>0</v>
      </c>
      <c r="BL92" s="61"/>
      <c r="BM92" s="106">
        <f t="shared" si="563"/>
        <v>0</v>
      </c>
      <c r="BN92" s="107">
        <f t="shared" si="564"/>
        <v>0</v>
      </c>
      <c r="BO92" s="90">
        <f t="shared" si="565"/>
        <v>0</v>
      </c>
      <c r="BP92" s="61"/>
      <c r="BQ92" s="106">
        <f t="shared" si="566"/>
        <v>0</v>
      </c>
      <c r="BR92" s="151">
        <f t="shared" si="567"/>
        <v>0</v>
      </c>
      <c r="BS92" s="153">
        <f t="shared" si="568"/>
        <v>0</v>
      </c>
      <c r="BT92" s="61"/>
      <c r="BU92" s="106">
        <f t="shared" si="525"/>
        <v>0</v>
      </c>
      <c r="BV92" s="151">
        <f t="shared" si="527"/>
        <v>0</v>
      </c>
      <c r="BW92" s="153">
        <f t="shared" si="528"/>
        <v>0</v>
      </c>
      <c r="BX92" s="61"/>
      <c r="BY92" s="106">
        <f t="shared" si="569"/>
        <v>0</v>
      </c>
      <c r="BZ92" s="151">
        <f t="shared" si="570"/>
        <v>0</v>
      </c>
      <c r="CA92" s="153">
        <f t="shared" si="571"/>
        <v>0</v>
      </c>
      <c r="CB92" s="61"/>
      <c r="CC92" s="106">
        <f t="shared" si="572"/>
        <v>0</v>
      </c>
      <c r="CD92" s="151">
        <f t="shared" si="573"/>
        <v>0</v>
      </c>
      <c r="CE92" s="153">
        <f t="shared" si="574"/>
        <v>0</v>
      </c>
      <c r="CF92" s="61"/>
      <c r="CG92" s="106">
        <f t="shared" si="519"/>
        <v>0</v>
      </c>
      <c r="CH92" s="151">
        <f t="shared" si="520"/>
        <v>0</v>
      </c>
      <c r="CI92" s="153">
        <f t="shared" si="521"/>
        <v>0</v>
      </c>
      <c r="CJ92" s="61"/>
      <c r="CK92" s="106">
        <f t="shared" si="575"/>
        <v>0</v>
      </c>
      <c r="CL92" s="151">
        <f t="shared" si="576"/>
        <v>0</v>
      </c>
      <c r="CM92" s="153">
        <f t="shared" si="577"/>
        <v>0</v>
      </c>
      <c r="CN92" s="61"/>
      <c r="CO92" s="106">
        <f t="shared" si="578"/>
        <v>0</v>
      </c>
      <c r="CP92" s="151">
        <f t="shared" si="579"/>
        <v>0</v>
      </c>
      <c r="CQ92" s="153">
        <f t="shared" si="580"/>
        <v>0</v>
      </c>
      <c r="CR92" s="61"/>
      <c r="CS92" s="106">
        <f t="shared" si="581"/>
        <v>0</v>
      </c>
      <c r="CT92" s="151">
        <f t="shared" si="582"/>
        <v>0</v>
      </c>
      <c r="CU92" s="153">
        <f t="shared" si="583"/>
        <v>0</v>
      </c>
      <c r="CV92" s="61"/>
      <c r="CW92" s="106">
        <f t="shared" si="584"/>
        <v>0</v>
      </c>
      <c r="CX92" s="151">
        <f t="shared" si="585"/>
        <v>0</v>
      </c>
      <c r="CY92" s="153">
        <f t="shared" si="586"/>
        <v>0</v>
      </c>
      <c r="CZ92" s="61"/>
      <c r="DA92" s="106">
        <f t="shared" si="587"/>
        <v>0</v>
      </c>
      <c r="DB92" s="151">
        <f t="shared" si="588"/>
        <v>0</v>
      </c>
      <c r="DC92" s="90">
        <f t="shared" si="589"/>
        <v>0</v>
      </c>
      <c r="DD92" s="61"/>
      <c r="DE92" s="106">
        <f t="shared" si="590"/>
        <v>0</v>
      </c>
      <c r="DF92" s="107">
        <f t="shared" si="591"/>
        <v>0</v>
      </c>
      <c r="DG92" s="90">
        <f t="shared" si="592"/>
        <v>0</v>
      </c>
      <c r="DH92" s="61"/>
      <c r="DI92" s="106">
        <f t="shared" si="593"/>
        <v>0</v>
      </c>
      <c r="DJ92" s="107">
        <f t="shared" si="594"/>
        <v>0</v>
      </c>
      <c r="DK92" s="90">
        <f t="shared" si="595"/>
        <v>0</v>
      </c>
      <c r="DL92" s="61"/>
      <c r="DM92" s="106">
        <f t="shared" si="522"/>
        <v>0</v>
      </c>
      <c r="DN92" s="107">
        <f t="shared" si="523"/>
        <v>0</v>
      </c>
      <c r="DO92" s="90">
        <f t="shared" si="524"/>
        <v>0</v>
      </c>
      <c r="DP92" s="61"/>
      <c r="DQ92" s="106">
        <f t="shared" si="596"/>
        <v>0</v>
      </c>
      <c r="DR92" s="107">
        <f t="shared" si="597"/>
        <v>0</v>
      </c>
      <c r="DS92" s="90">
        <f t="shared" si="598"/>
        <v>0</v>
      </c>
      <c r="DT92" s="61"/>
      <c r="DU92" s="106">
        <f t="shared" si="599"/>
        <v>0</v>
      </c>
      <c r="DV92" s="107">
        <f t="shared" si="600"/>
        <v>0</v>
      </c>
      <c r="DW92" s="90">
        <f t="shared" si="601"/>
        <v>0</v>
      </c>
      <c r="DX92" s="61"/>
      <c r="DY92" s="106">
        <f t="shared" si="602"/>
        <v>0</v>
      </c>
      <c r="DZ92" s="107">
        <f t="shared" si="603"/>
        <v>0</v>
      </c>
      <c r="EA92" s="90">
        <f t="shared" si="604"/>
        <v>0</v>
      </c>
      <c r="EB92" s="61"/>
      <c r="EC92" s="106">
        <f t="shared" si="605"/>
        <v>0</v>
      </c>
      <c r="ED92" s="107">
        <f t="shared" si="606"/>
        <v>0</v>
      </c>
      <c r="EE92" s="90">
        <f t="shared" si="607"/>
        <v>0</v>
      </c>
      <c r="EF92" s="61"/>
      <c r="EG92" s="106">
        <f t="shared" si="608"/>
        <v>0</v>
      </c>
      <c r="EH92" s="107">
        <f t="shared" si="609"/>
        <v>0</v>
      </c>
      <c r="EI92" s="90">
        <f t="shared" si="610"/>
        <v>0</v>
      </c>
      <c r="EJ92" s="61"/>
      <c r="EK92" s="106">
        <f t="shared" si="611"/>
        <v>0</v>
      </c>
      <c r="EL92" s="107">
        <f t="shared" si="612"/>
        <v>0</v>
      </c>
      <c r="EM92" s="90">
        <f t="shared" si="613"/>
        <v>0</v>
      </c>
      <c r="EN92" s="61"/>
      <c r="EO92" s="106">
        <f t="shared" si="614"/>
        <v>0</v>
      </c>
      <c r="EP92" s="107">
        <f t="shared" si="615"/>
        <v>0</v>
      </c>
      <c r="EQ92" s="90">
        <f t="shared" si="616"/>
        <v>0</v>
      </c>
      <c r="ER92" s="61"/>
      <c r="ES92" s="106">
        <f t="shared" si="617"/>
        <v>0</v>
      </c>
      <c r="ET92" s="107">
        <f t="shared" si="618"/>
        <v>0</v>
      </c>
      <c r="EU92" s="90">
        <f t="shared" si="619"/>
        <v>0</v>
      </c>
      <c r="EV92" s="61"/>
      <c r="EW92" s="106">
        <f t="shared" si="471"/>
        <v>0</v>
      </c>
      <c r="EX92" s="151">
        <f t="shared" si="472"/>
        <v>0</v>
      </c>
      <c r="EY92" s="152">
        <f t="shared" si="473"/>
        <v>0</v>
      </c>
      <c r="EZ92" s="61"/>
      <c r="FA92" s="106">
        <f t="shared" si="474"/>
        <v>0</v>
      </c>
      <c r="FB92" s="151">
        <f t="shared" si="475"/>
        <v>0</v>
      </c>
      <c r="FC92" s="152">
        <f t="shared" si="476"/>
        <v>0</v>
      </c>
      <c r="FD92" s="61"/>
      <c r="FE92" s="106">
        <f t="shared" si="477"/>
        <v>0</v>
      </c>
      <c r="FF92" s="151">
        <f t="shared" si="478"/>
        <v>0</v>
      </c>
      <c r="FG92" s="152">
        <f t="shared" si="479"/>
        <v>0</v>
      </c>
      <c r="FH92" s="61"/>
      <c r="FI92" s="106">
        <f t="shared" si="480"/>
        <v>0</v>
      </c>
      <c r="FJ92" s="151">
        <f t="shared" si="481"/>
        <v>0</v>
      </c>
      <c r="FK92" s="152">
        <f t="shared" si="482"/>
        <v>0</v>
      </c>
      <c r="FL92" s="61"/>
      <c r="FM92" s="106">
        <f t="shared" si="483"/>
        <v>0</v>
      </c>
      <c r="FN92" s="151">
        <f t="shared" si="484"/>
        <v>0</v>
      </c>
      <c r="FO92" s="152">
        <f t="shared" si="485"/>
        <v>0</v>
      </c>
      <c r="FP92" s="61"/>
      <c r="FQ92" s="106">
        <f t="shared" si="486"/>
        <v>0</v>
      </c>
      <c r="FR92" s="151">
        <f t="shared" si="487"/>
        <v>0</v>
      </c>
      <c r="FS92" s="152">
        <f t="shared" si="488"/>
        <v>0</v>
      </c>
      <c r="FT92" s="61"/>
      <c r="FU92" s="106">
        <f t="shared" si="489"/>
        <v>0</v>
      </c>
      <c r="FV92" s="151">
        <f t="shared" si="490"/>
        <v>0</v>
      </c>
      <c r="FW92" s="152">
        <f t="shared" si="491"/>
        <v>0</v>
      </c>
      <c r="FX92" s="61"/>
      <c r="FY92" s="106">
        <f t="shared" si="492"/>
        <v>0</v>
      </c>
      <c r="FZ92" s="151">
        <f t="shared" si="493"/>
        <v>0</v>
      </c>
      <c r="GA92" s="152">
        <f t="shared" si="494"/>
        <v>0</v>
      </c>
      <c r="GB92" s="61"/>
      <c r="GC92" s="106">
        <f t="shared" si="495"/>
        <v>0</v>
      </c>
      <c r="GD92" s="151">
        <f t="shared" si="496"/>
        <v>0</v>
      </c>
      <c r="GE92" s="152">
        <f t="shared" si="497"/>
        <v>0</v>
      </c>
      <c r="GF92" s="61"/>
      <c r="GG92" s="106">
        <f t="shared" si="498"/>
        <v>0</v>
      </c>
      <c r="GH92" s="151">
        <f t="shared" si="499"/>
        <v>0</v>
      </c>
      <c r="GI92" s="152">
        <f t="shared" si="500"/>
        <v>0</v>
      </c>
      <c r="GJ92" s="61"/>
      <c r="GK92" s="106">
        <f t="shared" si="501"/>
        <v>0</v>
      </c>
      <c r="GL92" s="151">
        <f t="shared" si="502"/>
        <v>0</v>
      </c>
      <c r="GM92" s="152">
        <f t="shared" si="503"/>
        <v>0</v>
      </c>
      <c r="GN92" s="61"/>
      <c r="GO92" s="106">
        <f t="shared" si="504"/>
        <v>0</v>
      </c>
      <c r="GP92" s="151">
        <f t="shared" si="505"/>
        <v>0</v>
      </c>
      <c r="GQ92" s="152">
        <f t="shared" si="506"/>
        <v>0</v>
      </c>
      <c r="GR92" s="61"/>
      <c r="GS92" s="106">
        <f t="shared" si="620"/>
        <v>0</v>
      </c>
      <c r="GT92" s="107">
        <f t="shared" si="621"/>
        <v>0</v>
      </c>
      <c r="GU92" s="90">
        <f t="shared" si="622"/>
        <v>0</v>
      </c>
      <c r="GV92" s="61"/>
      <c r="GW92" s="106">
        <f t="shared" si="529"/>
        <v>0</v>
      </c>
      <c r="GX92" s="107">
        <f t="shared" si="530"/>
        <v>0</v>
      </c>
      <c r="GY92" s="90">
        <f t="shared" si="531"/>
        <v>0</v>
      </c>
      <c r="GZ92" s="61"/>
      <c r="HA92" s="106"/>
      <c r="HB92" s="107">
        <f t="shared" si="623"/>
        <v>0</v>
      </c>
      <c r="HC92" s="90">
        <f t="shared" si="624"/>
        <v>0</v>
      </c>
      <c r="HD92" s="61">
        <f>+ER92+EN92+EJ92+EF92+EB92+DX92+DT92+DP92+DH92+DD92+CZ92+CV92+CR92+CN92+CJ92+CB92+BX92+BT92+BP92+EV92+BL92+BH92+AZ92+AV92+AJ92+AF92+AB92+T92+P92+L92+H92+GV92+GR92+GZ92+EZ92+FD92+FH92</f>
        <v>0</v>
      </c>
      <c r="HE92" s="106">
        <f>+ES92+EO92+EK92+EG92+EC92+DY92+DU92+DQ92+DI92+DE92+DA92+CW92+CS92+CO92+CK92+CC92+BY92+BU92+BQ92+EW92+BM92+BI92+BA92+AW92+AK92+AG92+AC92+U92+Q92+M92+I92+GW92+GS92+HA92+FA92+FE92+FI92</f>
        <v>0</v>
      </c>
      <c r="HF92" s="107">
        <f>+ET92+EP92+EL92+EH92+ED92+DZ92+DV92+DR92+DJ92+DF92+DB92+CX92+CT92+CP92+CL92+CD92+BZ92+BV92+BR92+EX92+BN92+BJ92+BB92+AX92+AL92+AH92+AD92+V92+R92+N92+J92+GX92+GT92+HB92+FB92+FF92+FJ92</f>
        <v>0</v>
      </c>
      <c r="HG92" s="90">
        <f>+EU92+EQ92+EM92+EI92+EE92+EA92+DW92+DS92+DK92+DG92+DC92+CY92+CU92+CQ92+CM92+CE92+CA92+BW92+BS92+EY92+BO92+BK92+BC92+AY92+AM92+AI92+AE92+W92+S92+O92+K92+GY92+GU92+HC92+FK92+FG92+FC92</f>
        <v>0</v>
      </c>
      <c r="HH92" s="61"/>
      <c r="HI92" s="106"/>
      <c r="HJ92" s="107">
        <f t="shared" si="625"/>
        <v>0</v>
      </c>
      <c r="HK92" s="90">
        <f t="shared" si="626"/>
        <v>0</v>
      </c>
    </row>
    <row r="93" spans="1:219" s="42" customFormat="1">
      <c r="A93" s="58">
        <f t="shared" si="526"/>
        <v>80</v>
      </c>
      <c r="C93" s="98"/>
      <c r="D93" s="82"/>
      <c r="E93" s="105">
        <f t="shared" si="532"/>
        <v>0</v>
      </c>
      <c r="F93" s="59"/>
      <c r="G93" s="90"/>
      <c r="H93" s="61"/>
      <c r="I93" s="106">
        <f t="shared" si="533"/>
        <v>0</v>
      </c>
      <c r="J93" s="107">
        <f t="shared" si="534"/>
        <v>0</v>
      </c>
      <c r="K93" s="90">
        <f t="shared" si="535"/>
        <v>0</v>
      </c>
      <c r="L93" s="61"/>
      <c r="M93" s="106">
        <f t="shared" si="536"/>
        <v>0</v>
      </c>
      <c r="N93" s="107">
        <f t="shared" si="537"/>
        <v>0</v>
      </c>
      <c r="O93" s="90">
        <f t="shared" si="538"/>
        <v>0</v>
      </c>
      <c r="P93" s="61"/>
      <c r="Q93" s="106">
        <f t="shared" si="539"/>
        <v>0</v>
      </c>
      <c r="R93" s="107">
        <f t="shared" si="540"/>
        <v>0</v>
      </c>
      <c r="S93" s="90">
        <f t="shared" si="541"/>
        <v>0</v>
      </c>
      <c r="T93" s="61"/>
      <c r="U93" s="106">
        <f t="shared" si="542"/>
        <v>0</v>
      </c>
      <c r="V93" s="107">
        <f t="shared" si="543"/>
        <v>0</v>
      </c>
      <c r="W93" s="90">
        <f t="shared" si="544"/>
        <v>0</v>
      </c>
      <c r="X93" s="61"/>
      <c r="Y93" s="106">
        <f t="shared" si="507"/>
        <v>0</v>
      </c>
      <c r="Z93" s="107">
        <f t="shared" si="508"/>
        <v>0</v>
      </c>
      <c r="AA93" s="90">
        <f t="shared" si="509"/>
        <v>0</v>
      </c>
      <c r="AB93" s="61"/>
      <c r="AC93" s="106">
        <f t="shared" si="545"/>
        <v>0</v>
      </c>
      <c r="AD93" s="107">
        <f t="shared" si="546"/>
        <v>0</v>
      </c>
      <c r="AE93" s="90">
        <f t="shared" si="547"/>
        <v>0</v>
      </c>
      <c r="AF93" s="61"/>
      <c r="AG93" s="106">
        <f t="shared" si="548"/>
        <v>0</v>
      </c>
      <c r="AH93" s="107">
        <f t="shared" si="549"/>
        <v>0</v>
      </c>
      <c r="AI93" s="90">
        <f t="shared" si="550"/>
        <v>0</v>
      </c>
      <c r="AJ93" s="61"/>
      <c r="AK93" s="106">
        <f t="shared" si="551"/>
        <v>0</v>
      </c>
      <c r="AL93" s="107">
        <f t="shared" si="552"/>
        <v>0</v>
      </c>
      <c r="AM93" s="90">
        <f t="shared" si="553"/>
        <v>0</v>
      </c>
      <c r="AN93" s="61"/>
      <c r="AO93" s="106">
        <f t="shared" si="510"/>
        <v>0</v>
      </c>
      <c r="AP93" s="107">
        <f t="shared" si="511"/>
        <v>0</v>
      </c>
      <c r="AQ93" s="90">
        <f t="shared" si="512"/>
        <v>0</v>
      </c>
      <c r="AR93" s="61"/>
      <c r="AS93" s="106">
        <f t="shared" si="513"/>
        <v>0</v>
      </c>
      <c r="AT93" s="107">
        <f t="shared" si="514"/>
        <v>0</v>
      </c>
      <c r="AU93" s="90">
        <f t="shared" si="515"/>
        <v>0</v>
      </c>
      <c r="AV93" s="61"/>
      <c r="AW93" s="106">
        <f t="shared" si="554"/>
        <v>0</v>
      </c>
      <c r="AX93" s="107">
        <f t="shared" si="555"/>
        <v>0</v>
      </c>
      <c r="AY93" s="90">
        <f t="shared" si="556"/>
        <v>0</v>
      </c>
      <c r="AZ93" s="61"/>
      <c r="BA93" s="106">
        <f t="shared" si="557"/>
        <v>0</v>
      </c>
      <c r="BB93" s="107">
        <f t="shared" si="558"/>
        <v>0</v>
      </c>
      <c r="BC93" s="90">
        <f t="shared" si="559"/>
        <v>0</v>
      </c>
      <c r="BD93" s="61"/>
      <c r="BE93" s="106">
        <f t="shared" si="516"/>
        <v>0</v>
      </c>
      <c r="BF93" s="107">
        <f t="shared" si="517"/>
        <v>0</v>
      </c>
      <c r="BG93" s="90">
        <f t="shared" si="518"/>
        <v>0</v>
      </c>
      <c r="BH93" s="61"/>
      <c r="BI93" s="106">
        <f t="shared" si="560"/>
        <v>0</v>
      </c>
      <c r="BJ93" s="107">
        <f t="shared" si="561"/>
        <v>0</v>
      </c>
      <c r="BK93" s="90">
        <f t="shared" si="562"/>
        <v>0</v>
      </c>
      <c r="BL93" s="61"/>
      <c r="BM93" s="106">
        <f t="shared" si="563"/>
        <v>0</v>
      </c>
      <c r="BN93" s="107">
        <f t="shared" si="564"/>
        <v>0</v>
      </c>
      <c r="BO93" s="90">
        <f t="shared" si="565"/>
        <v>0</v>
      </c>
      <c r="BP93" s="61"/>
      <c r="BQ93" s="106">
        <f t="shared" si="566"/>
        <v>0</v>
      </c>
      <c r="BR93" s="151">
        <f t="shared" si="567"/>
        <v>0</v>
      </c>
      <c r="BS93" s="153">
        <f t="shared" si="568"/>
        <v>0</v>
      </c>
      <c r="BT93" s="61"/>
      <c r="BU93" s="106">
        <f t="shared" si="525"/>
        <v>0</v>
      </c>
      <c r="BV93" s="151">
        <f t="shared" si="527"/>
        <v>0</v>
      </c>
      <c r="BW93" s="153">
        <f t="shared" si="528"/>
        <v>0</v>
      </c>
      <c r="BX93" s="61"/>
      <c r="BY93" s="106">
        <f t="shared" si="569"/>
        <v>0</v>
      </c>
      <c r="BZ93" s="151">
        <f t="shared" si="570"/>
        <v>0</v>
      </c>
      <c r="CA93" s="153">
        <f t="shared" si="571"/>
        <v>0</v>
      </c>
      <c r="CB93" s="61"/>
      <c r="CC93" s="106">
        <f t="shared" si="572"/>
        <v>0</v>
      </c>
      <c r="CD93" s="151">
        <f t="shared" si="573"/>
        <v>0</v>
      </c>
      <c r="CE93" s="153">
        <f t="shared" si="574"/>
        <v>0</v>
      </c>
      <c r="CF93" s="61"/>
      <c r="CG93" s="106">
        <f t="shared" si="519"/>
        <v>0</v>
      </c>
      <c r="CH93" s="151">
        <f t="shared" si="520"/>
        <v>0</v>
      </c>
      <c r="CI93" s="153">
        <f t="shared" si="521"/>
        <v>0</v>
      </c>
      <c r="CJ93" s="61"/>
      <c r="CK93" s="106">
        <f t="shared" si="575"/>
        <v>0</v>
      </c>
      <c r="CL93" s="151">
        <f t="shared" si="576"/>
        <v>0</v>
      </c>
      <c r="CM93" s="153">
        <f t="shared" si="577"/>
        <v>0</v>
      </c>
      <c r="CN93" s="61"/>
      <c r="CO93" s="106">
        <f t="shared" si="578"/>
        <v>0</v>
      </c>
      <c r="CP93" s="151">
        <f t="shared" si="579"/>
        <v>0</v>
      </c>
      <c r="CQ93" s="153">
        <f t="shared" si="580"/>
        <v>0</v>
      </c>
      <c r="CR93" s="61"/>
      <c r="CS93" s="106">
        <f t="shared" si="581"/>
        <v>0</v>
      </c>
      <c r="CT93" s="151">
        <f t="shared" si="582"/>
        <v>0</v>
      </c>
      <c r="CU93" s="153">
        <f t="shared" si="583"/>
        <v>0</v>
      </c>
      <c r="CV93" s="61"/>
      <c r="CW93" s="106">
        <f t="shared" si="584"/>
        <v>0</v>
      </c>
      <c r="CX93" s="151">
        <f t="shared" si="585"/>
        <v>0</v>
      </c>
      <c r="CY93" s="153">
        <f t="shared" si="586"/>
        <v>0</v>
      </c>
      <c r="CZ93" s="61"/>
      <c r="DA93" s="106">
        <f t="shared" si="587"/>
        <v>0</v>
      </c>
      <c r="DB93" s="151">
        <f t="shared" si="588"/>
        <v>0</v>
      </c>
      <c r="DC93" s="90">
        <f t="shared" si="589"/>
        <v>0</v>
      </c>
      <c r="DD93" s="61"/>
      <c r="DE93" s="106">
        <f t="shared" si="590"/>
        <v>0</v>
      </c>
      <c r="DF93" s="107">
        <f t="shared" si="591"/>
        <v>0</v>
      </c>
      <c r="DG93" s="90">
        <f t="shared" si="592"/>
        <v>0</v>
      </c>
      <c r="DH93" s="61"/>
      <c r="DI93" s="106">
        <f t="shared" si="593"/>
        <v>0</v>
      </c>
      <c r="DJ93" s="107">
        <f t="shared" si="594"/>
        <v>0</v>
      </c>
      <c r="DK93" s="90">
        <f t="shared" si="595"/>
        <v>0</v>
      </c>
      <c r="DL93" s="61"/>
      <c r="DM93" s="106">
        <f t="shared" si="522"/>
        <v>0</v>
      </c>
      <c r="DN93" s="107">
        <f t="shared" si="523"/>
        <v>0</v>
      </c>
      <c r="DO93" s="90">
        <f t="shared" si="524"/>
        <v>0</v>
      </c>
      <c r="DP93" s="61"/>
      <c r="DQ93" s="106">
        <f t="shared" si="596"/>
        <v>0</v>
      </c>
      <c r="DR93" s="107">
        <f t="shared" si="597"/>
        <v>0</v>
      </c>
      <c r="DS93" s="90">
        <f t="shared" si="598"/>
        <v>0</v>
      </c>
      <c r="DT93" s="61"/>
      <c r="DU93" s="106">
        <f t="shared" si="599"/>
        <v>0</v>
      </c>
      <c r="DV93" s="107">
        <f t="shared" si="600"/>
        <v>0</v>
      </c>
      <c r="DW93" s="90">
        <f t="shared" si="601"/>
        <v>0</v>
      </c>
      <c r="DX93" s="61"/>
      <c r="DY93" s="106">
        <f t="shared" si="602"/>
        <v>0</v>
      </c>
      <c r="DZ93" s="107">
        <f t="shared" si="603"/>
        <v>0</v>
      </c>
      <c r="EA93" s="90">
        <f t="shared" si="604"/>
        <v>0</v>
      </c>
      <c r="EB93" s="61"/>
      <c r="EC93" s="106">
        <f t="shared" si="605"/>
        <v>0</v>
      </c>
      <c r="ED93" s="107">
        <f t="shared" si="606"/>
        <v>0</v>
      </c>
      <c r="EE93" s="90">
        <f t="shared" si="607"/>
        <v>0</v>
      </c>
      <c r="EF93" s="61"/>
      <c r="EG93" s="106">
        <f t="shared" si="608"/>
        <v>0</v>
      </c>
      <c r="EH93" s="107">
        <f t="shared" si="609"/>
        <v>0</v>
      </c>
      <c r="EI93" s="90">
        <f t="shared" si="610"/>
        <v>0</v>
      </c>
      <c r="EJ93" s="61"/>
      <c r="EK93" s="106">
        <f t="shared" si="611"/>
        <v>0</v>
      </c>
      <c r="EL93" s="107">
        <f t="shared" si="612"/>
        <v>0</v>
      </c>
      <c r="EM93" s="90">
        <f t="shared" si="613"/>
        <v>0</v>
      </c>
      <c r="EN93" s="61"/>
      <c r="EO93" s="106">
        <f t="shared" si="614"/>
        <v>0</v>
      </c>
      <c r="EP93" s="107">
        <f t="shared" si="615"/>
        <v>0</v>
      </c>
      <c r="EQ93" s="90">
        <f t="shared" si="616"/>
        <v>0</v>
      </c>
      <c r="ER93" s="61"/>
      <c r="ES93" s="106">
        <f t="shared" si="617"/>
        <v>0</v>
      </c>
      <c r="ET93" s="107">
        <f t="shared" si="618"/>
        <v>0</v>
      </c>
      <c r="EU93" s="90">
        <f t="shared" si="619"/>
        <v>0</v>
      </c>
      <c r="EV93" s="61"/>
      <c r="EW93" s="106">
        <f t="shared" si="471"/>
        <v>0</v>
      </c>
      <c r="EX93" s="151">
        <f t="shared" si="472"/>
        <v>0</v>
      </c>
      <c r="EY93" s="152">
        <f t="shared" si="473"/>
        <v>0</v>
      </c>
      <c r="EZ93" s="61"/>
      <c r="FA93" s="106">
        <f t="shared" si="474"/>
        <v>0</v>
      </c>
      <c r="FB93" s="151">
        <f t="shared" si="475"/>
        <v>0</v>
      </c>
      <c r="FC93" s="152">
        <f t="shared" si="476"/>
        <v>0</v>
      </c>
      <c r="FD93" s="61"/>
      <c r="FE93" s="106">
        <f t="shared" si="477"/>
        <v>0</v>
      </c>
      <c r="FF93" s="151">
        <f t="shared" si="478"/>
        <v>0</v>
      </c>
      <c r="FG93" s="152">
        <f t="shared" si="479"/>
        <v>0</v>
      </c>
      <c r="FH93" s="61"/>
      <c r="FI93" s="106">
        <f t="shared" si="480"/>
        <v>0</v>
      </c>
      <c r="FJ93" s="151">
        <f t="shared" si="481"/>
        <v>0</v>
      </c>
      <c r="FK93" s="152">
        <f t="shared" si="482"/>
        <v>0</v>
      </c>
      <c r="FL93" s="61"/>
      <c r="FM93" s="106">
        <f t="shared" si="483"/>
        <v>0</v>
      </c>
      <c r="FN93" s="151">
        <f t="shared" si="484"/>
        <v>0</v>
      </c>
      <c r="FO93" s="152">
        <f t="shared" si="485"/>
        <v>0</v>
      </c>
      <c r="FP93" s="61"/>
      <c r="FQ93" s="106">
        <f t="shared" si="486"/>
        <v>0</v>
      </c>
      <c r="FR93" s="151">
        <f t="shared" si="487"/>
        <v>0</v>
      </c>
      <c r="FS93" s="152">
        <f t="shared" si="488"/>
        <v>0</v>
      </c>
      <c r="FT93" s="61"/>
      <c r="FU93" s="106">
        <f t="shared" si="489"/>
        <v>0</v>
      </c>
      <c r="FV93" s="151">
        <f t="shared" si="490"/>
        <v>0</v>
      </c>
      <c r="FW93" s="152">
        <f t="shared" si="491"/>
        <v>0</v>
      </c>
      <c r="FX93" s="61"/>
      <c r="FY93" s="106">
        <f t="shared" si="492"/>
        <v>0</v>
      </c>
      <c r="FZ93" s="151">
        <f t="shared" si="493"/>
        <v>0</v>
      </c>
      <c r="GA93" s="152">
        <f t="shared" si="494"/>
        <v>0</v>
      </c>
      <c r="GB93" s="61"/>
      <c r="GC93" s="106">
        <f t="shared" si="495"/>
        <v>0</v>
      </c>
      <c r="GD93" s="151">
        <f t="shared" si="496"/>
        <v>0</v>
      </c>
      <c r="GE93" s="152">
        <f t="shared" si="497"/>
        <v>0</v>
      </c>
      <c r="GF93" s="61"/>
      <c r="GG93" s="106">
        <f t="shared" si="498"/>
        <v>0</v>
      </c>
      <c r="GH93" s="151">
        <f t="shared" si="499"/>
        <v>0</v>
      </c>
      <c r="GI93" s="152">
        <f t="shared" si="500"/>
        <v>0</v>
      </c>
      <c r="GJ93" s="61"/>
      <c r="GK93" s="106">
        <f t="shared" si="501"/>
        <v>0</v>
      </c>
      <c r="GL93" s="151">
        <f t="shared" si="502"/>
        <v>0</v>
      </c>
      <c r="GM93" s="152">
        <f t="shared" si="503"/>
        <v>0</v>
      </c>
      <c r="GN93" s="61"/>
      <c r="GO93" s="106">
        <f t="shared" si="504"/>
        <v>0</v>
      </c>
      <c r="GP93" s="151">
        <f t="shared" si="505"/>
        <v>0</v>
      </c>
      <c r="GQ93" s="152">
        <f t="shared" si="506"/>
        <v>0</v>
      </c>
      <c r="GR93" s="61"/>
      <c r="GS93" s="106">
        <f t="shared" si="620"/>
        <v>0</v>
      </c>
      <c r="GT93" s="107">
        <f t="shared" si="621"/>
        <v>0</v>
      </c>
      <c r="GU93" s="90">
        <f t="shared" si="622"/>
        <v>0</v>
      </c>
      <c r="GV93" s="61"/>
      <c r="GW93" s="106">
        <f t="shared" si="529"/>
        <v>0</v>
      </c>
      <c r="GX93" s="107">
        <f t="shared" si="530"/>
        <v>0</v>
      </c>
      <c r="GY93" s="90">
        <f t="shared" si="531"/>
        <v>0</v>
      </c>
      <c r="GZ93" s="61"/>
      <c r="HA93" s="106"/>
      <c r="HB93" s="107">
        <f t="shared" si="623"/>
        <v>0</v>
      </c>
      <c r="HC93" s="90">
        <f t="shared" si="624"/>
        <v>0</v>
      </c>
      <c r="HD93" s="61">
        <f>+ER93+EN93+EJ93+EF93+EB93+DX93+DT93+DP93+DH93+DD93+CZ93+CV93+CR93+CN93+CJ93+CB93+BX93+BT93+BP93+EV93+BL93+BH93+AZ93+AV93+AJ93+AF93+AB93+T93+P93+L93+H93+GV93+GR93+GZ93+EZ93+FD93+FH93</f>
        <v>0</v>
      </c>
      <c r="HE93" s="106">
        <f>+ES93+EO93+EK93+EG93+EC93+DY93+DU93+DQ93+DI93+DE93+DA93+CW93+CS93+CO93+CK93+CC93+BY93+BU93+BQ93+EW93+BM93+BI93+BA93+AW93+AK93+AG93+AC93+U93+Q93+M93+I93+GW93+GS93+HA93+FA93+FE93+FI93</f>
        <v>0</v>
      </c>
      <c r="HF93" s="107">
        <f>+ET93+EP93+EL93+EH93+ED93+DZ93+DV93+DR93+DJ93+DF93+DB93+CX93+CT93+CP93+CL93+CD93+BZ93+BV93+BR93+EX93+BN93+BJ93+BB93+AX93+AL93+AH93+AD93+V93+R93+N93+J93+GX93+GT93+HB93+FB93+FF93+FJ93</f>
        <v>0</v>
      </c>
      <c r="HG93" s="90">
        <f>+EU93+EQ93+EM93+EI93+EE93+EA93+DW93+DS93+DK93+DG93+DC93+CY93+CU93+CQ93+CM93+CE93+CA93+BW93+BS93+EY93+BO93+BK93+BC93+AY93+AM93+AI93+AE93+W93+S93+O93+K93+GY93+GU93+HC93+FK93+FG93+FC93</f>
        <v>0</v>
      </c>
      <c r="HH93" s="61"/>
      <c r="HI93" s="106"/>
      <c r="HJ93" s="107">
        <f t="shared" si="625"/>
        <v>0</v>
      </c>
      <c r="HK93" s="90">
        <f t="shared" si="626"/>
        <v>0</v>
      </c>
    </row>
    <row r="94" spans="1:219" s="42" customFormat="1">
      <c r="A94" s="58">
        <f t="shared" si="526"/>
        <v>81</v>
      </c>
      <c r="C94" s="98"/>
      <c r="D94" s="82"/>
      <c r="E94" s="105">
        <f t="shared" si="532"/>
        <v>0</v>
      </c>
      <c r="F94" s="59"/>
      <c r="G94" s="90"/>
      <c r="H94" s="61"/>
      <c r="I94" s="106">
        <f t="shared" si="533"/>
        <v>0</v>
      </c>
      <c r="J94" s="107">
        <f t="shared" si="534"/>
        <v>0</v>
      </c>
      <c r="K94" s="90">
        <f t="shared" si="535"/>
        <v>0</v>
      </c>
      <c r="L94" s="61"/>
      <c r="M94" s="106">
        <f t="shared" si="536"/>
        <v>0</v>
      </c>
      <c r="N94" s="107">
        <f t="shared" si="537"/>
        <v>0</v>
      </c>
      <c r="O94" s="90">
        <f t="shared" si="538"/>
        <v>0</v>
      </c>
      <c r="P94" s="61"/>
      <c r="Q94" s="106">
        <f t="shared" si="539"/>
        <v>0</v>
      </c>
      <c r="R94" s="107">
        <f t="shared" si="540"/>
        <v>0</v>
      </c>
      <c r="S94" s="90">
        <f t="shared" si="541"/>
        <v>0</v>
      </c>
      <c r="T94" s="61"/>
      <c r="U94" s="106">
        <f t="shared" si="542"/>
        <v>0</v>
      </c>
      <c r="V94" s="107">
        <f t="shared" si="543"/>
        <v>0</v>
      </c>
      <c r="W94" s="90">
        <f t="shared" si="544"/>
        <v>0</v>
      </c>
      <c r="X94" s="61"/>
      <c r="Y94" s="106">
        <f t="shared" si="507"/>
        <v>0</v>
      </c>
      <c r="Z94" s="107">
        <f t="shared" si="508"/>
        <v>0</v>
      </c>
      <c r="AA94" s="90">
        <f t="shared" si="509"/>
        <v>0</v>
      </c>
      <c r="AB94" s="61"/>
      <c r="AC94" s="106">
        <f t="shared" si="545"/>
        <v>0</v>
      </c>
      <c r="AD94" s="107">
        <f t="shared" si="546"/>
        <v>0</v>
      </c>
      <c r="AE94" s="90">
        <f t="shared" si="547"/>
        <v>0</v>
      </c>
      <c r="AF94" s="61"/>
      <c r="AG94" s="106">
        <f t="shared" si="548"/>
        <v>0</v>
      </c>
      <c r="AH94" s="107">
        <f t="shared" si="549"/>
        <v>0</v>
      </c>
      <c r="AI94" s="90">
        <f t="shared" si="550"/>
        <v>0</v>
      </c>
      <c r="AJ94" s="61"/>
      <c r="AK94" s="106">
        <f t="shared" si="551"/>
        <v>0</v>
      </c>
      <c r="AL94" s="107">
        <f t="shared" si="552"/>
        <v>0</v>
      </c>
      <c r="AM94" s="90">
        <f t="shared" si="553"/>
        <v>0</v>
      </c>
      <c r="AN94" s="61"/>
      <c r="AO94" s="106">
        <f t="shared" si="510"/>
        <v>0</v>
      </c>
      <c r="AP94" s="107">
        <f t="shared" si="511"/>
        <v>0</v>
      </c>
      <c r="AQ94" s="90">
        <f t="shared" si="512"/>
        <v>0</v>
      </c>
      <c r="AR94" s="61"/>
      <c r="AS94" s="106">
        <f t="shared" si="513"/>
        <v>0</v>
      </c>
      <c r="AT94" s="107">
        <f t="shared" si="514"/>
        <v>0</v>
      </c>
      <c r="AU94" s="90">
        <f t="shared" si="515"/>
        <v>0</v>
      </c>
      <c r="AV94" s="61"/>
      <c r="AW94" s="106">
        <f t="shared" si="554"/>
        <v>0</v>
      </c>
      <c r="AX94" s="107">
        <f t="shared" si="555"/>
        <v>0</v>
      </c>
      <c r="AY94" s="90">
        <f t="shared" si="556"/>
        <v>0</v>
      </c>
      <c r="AZ94" s="61"/>
      <c r="BA94" s="106">
        <f t="shared" si="557"/>
        <v>0</v>
      </c>
      <c r="BB94" s="107">
        <f t="shared" si="558"/>
        <v>0</v>
      </c>
      <c r="BC94" s="90">
        <f t="shared" si="559"/>
        <v>0</v>
      </c>
      <c r="BD94" s="61"/>
      <c r="BE94" s="106">
        <f t="shared" si="516"/>
        <v>0</v>
      </c>
      <c r="BF94" s="107">
        <f t="shared" si="517"/>
        <v>0</v>
      </c>
      <c r="BG94" s="90">
        <f t="shared" si="518"/>
        <v>0</v>
      </c>
      <c r="BH94" s="61"/>
      <c r="BI94" s="106">
        <f t="shared" si="560"/>
        <v>0</v>
      </c>
      <c r="BJ94" s="107">
        <f t="shared" si="561"/>
        <v>0</v>
      </c>
      <c r="BK94" s="90">
        <f t="shared" si="562"/>
        <v>0</v>
      </c>
      <c r="BL94" s="61"/>
      <c r="BM94" s="106">
        <f t="shared" si="563"/>
        <v>0</v>
      </c>
      <c r="BN94" s="107">
        <f t="shared" si="564"/>
        <v>0</v>
      </c>
      <c r="BO94" s="90">
        <f t="shared" si="565"/>
        <v>0</v>
      </c>
      <c r="BP94" s="61"/>
      <c r="BQ94" s="106">
        <f t="shared" si="566"/>
        <v>0</v>
      </c>
      <c r="BR94" s="151">
        <f t="shared" si="567"/>
        <v>0</v>
      </c>
      <c r="BS94" s="153">
        <f t="shared" si="568"/>
        <v>0</v>
      </c>
      <c r="BT94" s="61"/>
      <c r="BU94" s="106">
        <f t="shared" si="525"/>
        <v>0</v>
      </c>
      <c r="BV94" s="151">
        <f t="shared" si="527"/>
        <v>0</v>
      </c>
      <c r="BW94" s="153">
        <f t="shared" si="528"/>
        <v>0</v>
      </c>
      <c r="BX94" s="61"/>
      <c r="BY94" s="106">
        <f t="shared" si="569"/>
        <v>0</v>
      </c>
      <c r="BZ94" s="151">
        <f t="shared" si="570"/>
        <v>0</v>
      </c>
      <c r="CA94" s="153">
        <f t="shared" si="571"/>
        <v>0</v>
      </c>
      <c r="CB94" s="61"/>
      <c r="CC94" s="106">
        <f t="shared" si="572"/>
        <v>0</v>
      </c>
      <c r="CD94" s="151">
        <f t="shared" si="573"/>
        <v>0</v>
      </c>
      <c r="CE94" s="153">
        <f t="shared" si="574"/>
        <v>0</v>
      </c>
      <c r="CF94" s="61"/>
      <c r="CG94" s="106">
        <f t="shared" si="519"/>
        <v>0</v>
      </c>
      <c r="CH94" s="151">
        <f t="shared" si="520"/>
        <v>0</v>
      </c>
      <c r="CI94" s="153">
        <f t="shared" si="521"/>
        <v>0</v>
      </c>
      <c r="CJ94" s="61"/>
      <c r="CK94" s="106">
        <f t="shared" si="575"/>
        <v>0</v>
      </c>
      <c r="CL94" s="151">
        <f t="shared" si="576"/>
        <v>0</v>
      </c>
      <c r="CM94" s="153">
        <f t="shared" si="577"/>
        <v>0</v>
      </c>
      <c r="CN94" s="61"/>
      <c r="CO94" s="106">
        <f t="shared" si="578"/>
        <v>0</v>
      </c>
      <c r="CP94" s="151">
        <f t="shared" si="579"/>
        <v>0</v>
      </c>
      <c r="CQ94" s="153">
        <f t="shared" si="580"/>
        <v>0</v>
      </c>
      <c r="CR94" s="61"/>
      <c r="CS94" s="106">
        <f t="shared" si="581"/>
        <v>0</v>
      </c>
      <c r="CT94" s="151">
        <f t="shared" si="582"/>
        <v>0</v>
      </c>
      <c r="CU94" s="153">
        <f t="shared" si="583"/>
        <v>0</v>
      </c>
      <c r="CV94" s="61"/>
      <c r="CW94" s="106">
        <f t="shared" si="584"/>
        <v>0</v>
      </c>
      <c r="CX94" s="151">
        <f t="shared" si="585"/>
        <v>0</v>
      </c>
      <c r="CY94" s="153">
        <f t="shared" si="586"/>
        <v>0</v>
      </c>
      <c r="CZ94" s="61"/>
      <c r="DA94" s="106">
        <f t="shared" si="587"/>
        <v>0</v>
      </c>
      <c r="DB94" s="151">
        <f t="shared" si="588"/>
        <v>0</v>
      </c>
      <c r="DC94" s="90">
        <f t="shared" si="589"/>
        <v>0</v>
      </c>
      <c r="DD94" s="61"/>
      <c r="DE94" s="106">
        <f t="shared" si="590"/>
        <v>0</v>
      </c>
      <c r="DF94" s="107">
        <f t="shared" si="591"/>
        <v>0</v>
      </c>
      <c r="DG94" s="90">
        <f t="shared" si="592"/>
        <v>0</v>
      </c>
      <c r="DH94" s="61"/>
      <c r="DI94" s="106">
        <f t="shared" si="593"/>
        <v>0</v>
      </c>
      <c r="DJ94" s="107">
        <f t="shared" si="594"/>
        <v>0</v>
      </c>
      <c r="DK94" s="90">
        <f t="shared" si="595"/>
        <v>0</v>
      </c>
      <c r="DL94" s="61"/>
      <c r="DM94" s="106">
        <f t="shared" si="522"/>
        <v>0</v>
      </c>
      <c r="DN94" s="107">
        <f t="shared" si="523"/>
        <v>0</v>
      </c>
      <c r="DO94" s="90">
        <f t="shared" si="524"/>
        <v>0</v>
      </c>
      <c r="DP94" s="61"/>
      <c r="DQ94" s="106">
        <f t="shared" si="596"/>
        <v>0</v>
      </c>
      <c r="DR94" s="107">
        <f t="shared" si="597"/>
        <v>0</v>
      </c>
      <c r="DS94" s="90">
        <f t="shared" si="598"/>
        <v>0</v>
      </c>
      <c r="DT94" s="61"/>
      <c r="DU94" s="106">
        <f t="shared" si="599"/>
        <v>0</v>
      </c>
      <c r="DV94" s="107">
        <f t="shared" si="600"/>
        <v>0</v>
      </c>
      <c r="DW94" s="90">
        <f t="shared" si="601"/>
        <v>0</v>
      </c>
      <c r="DX94" s="61"/>
      <c r="DY94" s="106">
        <f t="shared" si="602"/>
        <v>0</v>
      </c>
      <c r="DZ94" s="107">
        <f t="shared" si="603"/>
        <v>0</v>
      </c>
      <c r="EA94" s="90">
        <f t="shared" si="604"/>
        <v>0</v>
      </c>
      <c r="EB94" s="61"/>
      <c r="EC94" s="106">
        <f t="shared" si="605"/>
        <v>0</v>
      </c>
      <c r="ED94" s="107">
        <f t="shared" si="606"/>
        <v>0</v>
      </c>
      <c r="EE94" s="90">
        <f t="shared" si="607"/>
        <v>0</v>
      </c>
      <c r="EF94" s="61"/>
      <c r="EG94" s="106">
        <f t="shared" si="608"/>
        <v>0</v>
      </c>
      <c r="EH94" s="107">
        <f t="shared" si="609"/>
        <v>0</v>
      </c>
      <c r="EI94" s="90">
        <f t="shared" si="610"/>
        <v>0</v>
      </c>
      <c r="EJ94" s="61"/>
      <c r="EK94" s="106">
        <f t="shared" si="611"/>
        <v>0</v>
      </c>
      <c r="EL94" s="107">
        <f t="shared" si="612"/>
        <v>0</v>
      </c>
      <c r="EM94" s="90">
        <f t="shared" si="613"/>
        <v>0</v>
      </c>
      <c r="EN94" s="61"/>
      <c r="EO94" s="106">
        <f t="shared" si="614"/>
        <v>0</v>
      </c>
      <c r="EP94" s="107">
        <f t="shared" si="615"/>
        <v>0</v>
      </c>
      <c r="EQ94" s="90">
        <f t="shared" si="616"/>
        <v>0</v>
      </c>
      <c r="ER94" s="61"/>
      <c r="ES94" s="106">
        <f t="shared" si="617"/>
        <v>0</v>
      </c>
      <c r="ET94" s="107">
        <f t="shared" si="618"/>
        <v>0</v>
      </c>
      <c r="EU94" s="90">
        <f t="shared" si="619"/>
        <v>0</v>
      </c>
      <c r="EV94" s="61"/>
      <c r="EW94" s="106">
        <f t="shared" si="471"/>
        <v>0</v>
      </c>
      <c r="EX94" s="151">
        <f t="shared" si="472"/>
        <v>0</v>
      </c>
      <c r="EY94" s="152">
        <f t="shared" si="473"/>
        <v>0</v>
      </c>
      <c r="EZ94" s="61"/>
      <c r="FA94" s="106">
        <f t="shared" si="474"/>
        <v>0</v>
      </c>
      <c r="FB94" s="151">
        <f t="shared" si="475"/>
        <v>0</v>
      </c>
      <c r="FC94" s="152">
        <f t="shared" si="476"/>
        <v>0</v>
      </c>
      <c r="FD94" s="61"/>
      <c r="FE94" s="106">
        <f t="shared" si="477"/>
        <v>0</v>
      </c>
      <c r="FF94" s="151">
        <f t="shared" si="478"/>
        <v>0</v>
      </c>
      <c r="FG94" s="152">
        <f t="shared" si="479"/>
        <v>0</v>
      </c>
      <c r="FH94" s="61"/>
      <c r="FI94" s="106">
        <f t="shared" si="480"/>
        <v>0</v>
      </c>
      <c r="FJ94" s="151">
        <f t="shared" si="481"/>
        <v>0</v>
      </c>
      <c r="FK94" s="152">
        <f t="shared" si="482"/>
        <v>0</v>
      </c>
      <c r="FL94" s="61"/>
      <c r="FM94" s="106">
        <f t="shared" si="483"/>
        <v>0</v>
      </c>
      <c r="FN94" s="151">
        <f t="shared" si="484"/>
        <v>0</v>
      </c>
      <c r="FO94" s="152">
        <f t="shared" si="485"/>
        <v>0</v>
      </c>
      <c r="FP94" s="61"/>
      <c r="FQ94" s="106">
        <f t="shared" si="486"/>
        <v>0</v>
      </c>
      <c r="FR94" s="151">
        <f t="shared" si="487"/>
        <v>0</v>
      </c>
      <c r="FS94" s="152">
        <f t="shared" si="488"/>
        <v>0</v>
      </c>
      <c r="FT94" s="61"/>
      <c r="FU94" s="106">
        <f t="shared" si="489"/>
        <v>0</v>
      </c>
      <c r="FV94" s="151">
        <f t="shared" si="490"/>
        <v>0</v>
      </c>
      <c r="FW94" s="152">
        <f t="shared" si="491"/>
        <v>0</v>
      </c>
      <c r="FX94" s="61"/>
      <c r="FY94" s="106">
        <f t="shared" si="492"/>
        <v>0</v>
      </c>
      <c r="FZ94" s="151">
        <f t="shared" si="493"/>
        <v>0</v>
      </c>
      <c r="GA94" s="152">
        <f t="shared" si="494"/>
        <v>0</v>
      </c>
      <c r="GB94" s="61"/>
      <c r="GC94" s="106">
        <f t="shared" si="495"/>
        <v>0</v>
      </c>
      <c r="GD94" s="151">
        <f t="shared" si="496"/>
        <v>0</v>
      </c>
      <c r="GE94" s="152">
        <f t="shared" si="497"/>
        <v>0</v>
      </c>
      <c r="GF94" s="61"/>
      <c r="GG94" s="106">
        <f t="shared" si="498"/>
        <v>0</v>
      </c>
      <c r="GH94" s="151">
        <f t="shared" si="499"/>
        <v>0</v>
      </c>
      <c r="GI94" s="152">
        <f t="shared" si="500"/>
        <v>0</v>
      </c>
      <c r="GJ94" s="61"/>
      <c r="GK94" s="106">
        <f t="shared" si="501"/>
        <v>0</v>
      </c>
      <c r="GL94" s="151">
        <f t="shared" si="502"/>
        <v>0</v>
      </c>
      <c r="GM94" s="152">
        <f t="shared" si="503"/>
        <v>0</v>
      </c>
      <c r="GN94" s="61"/>
      <c r="GO94" s="106">
        <f t="shared" si="504"/>
        <v>0</v>
      </c>
      <c r="GP94" s="151">
        <f t="shared" si="505"/>
        <v>0</v>
      </c>
      <c r="GQ94" s="152">
        <f t="shared" si="506"/>
        <v>0</v>
      </c>
      <c r="GR94" s="61"/>
      <c r="GS94" s="106">
        <f t="shared" si="620"/>
        <v>0</v>
      </c>
      <c r="GT94" s="107">
        <f t="shared" si="621"/>
        <v>0</v>
      </c>
      <c r="GU94" s="90">
        <f t="shared" si="622"/>
        <v>0</v>
      </c>
      <c r="GV94" s="61"/>
      <c r="GW94" s="106">
        <f t="shared" si="529"/>
        <v>0</v>
      </c>
      <c r="GX94" s="107">
        <f t="shared" si="530"/>
        <v>0</v>
      </c>
      <c r="GY94" s="90">
        <f t="shared" si="531"/>
        <v>0</v>
      </c>
      <c r="GZ94" s="61"/>
      <c r="HA94" s="106"/>
      <c r="HB94" s="107">
        <f t="shared" si="623"/>
        <v>0</v>
      </c>
      <c r="HC94" s="90">
        <f t="shared" si="624"/>
        <v>0</v>
      </c>
      <c r="HD94" s="61">
        <f>+ER94+EN94+EJ94+EF94+EB94+DX94+DT94+DP94+DH94+DD94+CZ94+CV94+CR94+CN94+CJ94+CB94+BX94+BT94+BP94+EV94+BL94+BH94+AZ94+AV94+AJ94+AF94+AB94+T94+P94+L94+H94+GV94+GR94+GZ94+EZ94+FD94+FH94</f>
        <v>0</v>
      </c>
      <c r="HE94" s="106">
        <f>+ES94+EO94+EK94+EG94+EC94+DY94+DU94+DQ94+DI94+DE94+DA94+CW94+CS94+CO94+CK94+CC94+BY94+BU94+BQ94+EW94+BM94+BI94+BA94+AW94+AK94+AG94+AC94+U94+Q94+M94+I94+GW94+GS94+HA94+FA94+FE94+FI94</f>
        <v>0</v>
      </c>
      <c r="HF94" s="107">
        <f>+ET94+EP94+EL94+EH94+ED94+DZ94+DV94+DR94+DJ94+DF94+DB94+CX94+CT94+CP94+CL94+CD94+BZ94+BV94+BR94+EX94+BN94+BJ94+BB94+AX94+AL94+AH94+AD94+V94+R94+N94+J94+GX94+GT94+HB94+FB94+FF94+FJ94</f>
        <v>0</v>
      </c>
      <c r="HG94" s="90">
        <f>+EU94+EQ94+EM94+EI94+EE94+EA94+DW94+DS94+DK94+DG94+DC94+CY94+CU94+CQ94+CM94+CE94+CA94+BW94+BS94+EY94+BO94+BK94+BC94+AY94+AM94+AI94+AE94+W94+S94+O94+K94+GY94+GU94+HC94+FK94+FG94+FC94</f>
        <v>0</v>
      </c>
      <c r="HH94" s="61"/>
      <c r="HI94" s="106"/>
      <c r="HJ94" s="107">
        <f t="shared" si="625"/>
        <v>0</v>
      </c>
      <c r="HK94" s="90">
        <f t="shared" si="626"/>
        <v>0</v>
      </c>
    </row>
    <row r="95" spans="1:219" s="42" customFormat="1">
      <c r="A95" s="58">
        <f t="shared" si="526"/>
        <v>82</v>
      </c>
      <c r="C95" s="98"/>
      <c r="D95" s="82"/>
      <c r="E95" s="105">
        <f t="shared" si="532"/>
        <v>0</v>
      </c>
      <c r="F95" s="59"/>
      <c r="G95" s="90"/>
      <c r="H95" s="61"/>
      <c r="I95" s="106">
        <f t="shared" si="533"/>
        <v>0</v>
      </c>
      <c r="J95" s="107">
        <f t="shared" si="534"/>
        <v>0</v>
      </c>
      <c r="K95" s="90">
        <f t="shared" si="535"/>
        <v>0</v>
      </c>
      <c r="L95" s="61"/>
      <c r="M95" s="106">
        <f t="shared" si="536"/>
        <v>0</v>
      </c>
      <c r="N95" s="107">
        <f t="shared" si="537"/>
        <v>0</v>
      </c>
      <c r="O95" s="90">
        <f t="shared" si="538"/>
        <v>0</v>
      </c>
      <c r="P95" s="61"/>
      <c r="Q95" s="106">
        <f t="shared" si="539"/>
        <v>0</v>
      </c>
      <c r="R95" s="107">
        <f t="shared" si="540"/>
        <v>0</v>
      </c>
      <c r="S95" s="90">
        <f t="shared" si="541"/>
        <v>0</v>
      </c>
      <c r="T95" s="61"/>
      <c r="U95" s="106">
        <f t="shared" si="542"/>
        <v>0</v>
      </c>
      <c r="V95" s="107">
        <f t="shared" si="543"/>
        <v>0</v>
      </c>
      <c r="W95" s="90">
        <f t="shared" si="544"/>
        <v>0</v>
      </c>
      <c r="X95" s="61"/>
      <c r="Y95" s="106">
        <f t="shared" si="507"/>
        <v>0</v>
      </c>
      <c r="Z95" s="107">
        <f t="shared" si="508"/>
        <v>0</v>
      </c>
      <c r="AA95" s="90">
        <f t="shared" si="509"/>
        <v>0</v>
      </c>
      <c r="AB95" s="61"/>
      <c r="AC95" s="106">
        <f t="shared" si="545"/>
        <v>0</v>
      </c>
      <c r="AD95" s="107">
        <f t="shared" si="546"/>
        <v>0</v>
      </c>
      <c r="AE95" s="90">
        <f t="shared" si="547"/>
        <v>0</v>
      </c>
      <c r="AF95" s="61"/>
      <c r="AG95" s="106">
        <f t="shared" si="548"/>
        <v>0</v>
      </c>
      <c r="AH95" s="107">
        <f t="shared" si="549"/>
        <v>0</v>
      </c>
      <c r="AI95" s="90">
        <f t="shared" si="550"/>
        <v>0</v>
      </c>
      <c r="AJ95" s="61"/>
      <c r="AK95" s="106">
        <f t="shared" si="551"/>
        <v>0</v>
      </c>
      <c r="AL95" s="107">
        <f t="shared" si="552"/>
        <v>0</v>
      </c>
      <c r="AM95" s="90">
        <f t="shared" si="553"/>
        <v>0</v>
      </c>
      <c r="AN95" s="61"/>
      <c r="AO95" s="106">
        <f t="shared" si="510"/>
        <v>0</v>
      </c>
      <c r="AP95" s="107">
        <f t="shared" si="511"/>
        <v>0</v>
      </c>
      <c r="AQ95" s="90">
        <f t="shared" si="512"/>
        <v>0</v>
      </c>
      <c r="AR95" s="61"/>
      <c r="AS95" s="106">
        <f t="shared" si="513"/>
        <v>0</v>
      </c>
      <c r="AT95" s="107">
        <f t="shared" si="514"/>
        <v>0</v>
      </c>
      <c r="AU95" s="90">
        <f t="shared" si="515"/>
        <v>0</v>
      </c>
      <c r="AV95" s="61"/>
      <c r="AW95" s="106">
        <f t="shared" si="554"/>
        <v>0</v>
      </c>
      <c r="AX95" s="107">
        <f t="shared" si="555"/>
        <v>0</v>
      </c>
      <c r="AY95" s="90">
        <f t="shared" si="556"/>
        <v>0</v>
      </c>
      <c r="AZ95" s="61"/>
      <c r="BA95" s="106">
        <f t="shared" si="557"/>
        <v>0</v>
      </c>
      <c r="BB95" s="107">
        <f t="shared" si="558"/>
        <v>0</v>
      </c>
      <c r="BC95" s="90">
        <f t="shared" si="559"/>
        <v>0</v>
      </c>
      <c r="BD95" s="61"/>
      <c r="BE95" s="106">
        <f t="shared" si="516"/>
        <v>0</v>
      </c>
      <c r="BF95" s="107">
        <f t="shared" si="517"/>
        <v>0</v>
      </c>
      <c r="BG95" s="90">
        <f t="shared" si="518"/>
        <v>0</v>
      </c>
      <c r="BH95" s="61"/>
      <c r="BI95" s="106">
        <f t="shared" si="560"/>
        <v>0</v>
      </c>
      <c r="BJ95" s="107">
        <f t="shared" si="561"/>
        <v>0</v>
      </c>
      <c r="BK95" s="90">
        <f t="shared" si="562"/>
        <v>0</v>
      </c>
      <c r="BL95" s="61"/>
      <c r="BM95" s="106">
        <f t="shared" si="563"/>
        <v>0</v>
      </c>
      <c r="BN95" s="107">
        <f t="shared" si="564"/>
        <v>0</v>
      </c>
      <c r="BO95" s="90">
        <f t="shared" si="565"/>
        <v>0</v>
      </c>
      <c r="BP95" s="61"/>
      <c r="BQ95" s="106">
        <f t="shared" si="566"/>
        <v>0</v>
      </c>
      <c r="BR95" s="151">
        <f t="shared" si="567"/>
        <v>0</v>
      </c>
      <c r="BS95" s="153">
        <f t="shared" si="568"/>
        <v>0</v>
      </c>
      <c r="BT95" s="61"/>
      <c r="BU95" s="106">
        <f t="shared" si="525"/>
        <v>0</v>
      </c>
      <c r="BV95" s="151">
        <f t="shared" si="527"/>
        <v>0</v>
      </c>
      <c r="BW95" s="153">
        <f t="shared" si="528"/>
        <v>0</v>
      </c>
      <c r="BX95" s="61"/>
      <c r="BY95" s="106">
        <f t="shared" si="569"/>
        <v>0</v>
      </c>
      <c r="BZ95" s="151">
        <f t="shared" si="570"/>
        <v>0</v>
      </c>
      <c r="CA95" s="153">
        <f t="shared" si="571"/>
        <v>0</v>
      </c>
      <c r="CB95" s="61"/>
      <c r="CC95" s="106">
        <f t="shared" si="572"/>
        <v>0</v>
      </c>
      <c r="CD95" s="151">
        <f t="shared" si="573"/>
        <v>0</v>
      </c>
      <c r="CE95" s="153">
        <f t="shared" si="574"/>
        <v>0</v>
      </c>
      <c r="CF95" s="61"/>
      <c r="CG95" s="106">
        <f t="shared" si="519"/>
        <v>0</v>
      </c>
      <c r="CH95" s="151">
        <f t="shared" si="520"/>
        <v>0</v>
      </c>
      <c r="CI95" s="153">
        <f t="shared" si="521"/>
        <v>0</v>
      </c>
      <c r="CJ95" s="61"/>
      <c r="CK95" s="106">
        <f t="shared" si="575"/>
        <v>0</v>
      </c>
      <c r="CL95" s="151">
        <f t="shared" si="576"/>
        <v>0</v>
      </c>
      <c r="CM95" s="153">
        <f t="shared" si="577"/>
        <v>0</v>
      </c>
      <c r="CN95" s="61"/>
      <c r="CO95" s="106">
        <f t="shared" si="578"/>
        <v>0</v>
      </c>
      <c r="CP95" s="151">
        <f t="shared" si="579"/>
        <v>0</v>
      </c>
      <c r="CQ95" s="153">
        <f t="shared" si="580"/>
        <v>0</v>
      </c>
      <c r="CR95" s="61"/>
      <c r="CS95" s="106">
        <f t="shared" si="581"/>
        <v>0</v>
      </c>
      <c r="CT95" s="151">
        <f t="shared" si="582"/>
        <v>0</v>
      </c>
      <c r="CU95" s="153">
        <f t="shared" si="583"/>
        <v>0</v>
      </c>
      <c r="CV95" s="61"/>
      <c r="CW95" s="106">
        <f t="shared" si="584"/>
        <v>0</v>
      </c>
      <c r="CX95" s="151">
        <f t="shared" si="585"/>
        <v>0</v>
      </c>
      <c r="CY95" s="153">
        <f t="shared" si="586"/>
        <v>0</v>
      </c>
      <c r="CZ95" s="61"/>
      <c r="DA95" s="106">
        <f t="shared" si="587"/>
        <v>0</v>
      </c>
      <c r="DB95" s="151">
        <f t="shared" si="588"/>
        <v>0</v>
      </c>
      <c r="DC95" s="90">
        <f t="shared" si="589"/>
        <v>0</v>
      </c>
      <c r="DD95" s="61"/>
      <c r="DE95" s="106">
        <f t="shared" si="590"/>
        <v>0</v>
      </c>
      <c r="DF95" s="107">
        <f t="shared" si="591"/>
        <v>0</v>
      </c>
      <c r="DG95" s="90">
        <f t="shared" si="592"/>
        <v>0</v>
      </c>
      <c r="DH95" s="61"/>
      <c r="DI95" s="106">
        <f t="shared" si="593"/>
        <v>0</v>
      </c>
      <c r="DJ95" s="107">
        <f t="shared" si="594"/>
        <v>0</v>
      </c>
      <c r="DK95" s="90">
        <f t="shared" si="595"/>
        <v>0</v>
      </c>
      <c r="DL95" s="61"/>
      <c r="DM95" s="106">
        <f t="shared" si="522"/>
        <v>0</v>
      </c>
      <c r="DN95" s="107">
        <f t="shared" si="523"/>
        <v>0</v>
      </c>
      <c r="DO95" s="90">
        <f t="shared" si="524"/>
        <v>0</v>
      </c>
      <c r="DP95" s="61"/>
      <c r="DQ95" s="106">
        <f t="shared" si="596"/>
        <v>0</v>
      </c>
      <c r="DR95" s="107">
        <f t="shared" si="597"/>
        <v>0</v>
      </c>
      <c r="DS95" s="90">
        <f t="shared" si="598"/>
        <v>0</v>
      </c>
      <c r="DT95" s="61"/>
      <c r="DU95" s="106">
        <f t="shared" si="599"/>
        <v>0</v>
      </c>
      <c r="DV95" s="107">
        <f t="shared" si="600"/>
        <v>0</v>
      </c>
      <c r="DW95" s="90">
        <f t="shared" si="601"/>
        <v>0</v>
      </c>
      <c r="DX95" s="61"/>
      <c r="DY95" s="106">
        <f t="shared" si="602"/>
        <v>0</v>
      </c>
      <c r="DZ95" s="107">
        <f t="shared" si="603"/>
        <v>0</v>
      </c>
      <c r="EA95" s="90">
        <f t="shared" si="604"/>
        <v>0</v>
      </c>
      <c r="EB95" s="61"/>
      <c r="EC95" s="106">
        <f t="shared" si="605"/>
        <v>0</v>
      </c>
      <c r="ED95" s="107">
        <f t="shared" si="606"/>
        <v>0</v>
      </c>
      <c r="EE95" s="90">
        <f t="shared" si="607"/>
        <v>0</v>
      </c>
      <c r="EF95" s="61"/>
      <c r="EG95" s="106">
        <f t="shared" si="608"/>
        <v>0</v>
      </c>
      <c r="EH95" s="107">
        <f t="shared" si="609"/>
        <v>0</v>
      </c>
      <c r="EI95" s="90">
        <f t="shared" si="610"/>
        <v>0</v>
      </c>
      <c r="EJ95" s="61"/>
      <c r="EK95" s="106">
        <f t="shared" si="611"/>
        <v>0</v>
      </c>
      <c r="EL95" s="107">
        <f t="shared" si="612"/>
        <v>0</v>
      </c>
      <c r="EM95" s="90">
        <f t="shared" si="613"/>
        <v>0</v>
      </c>
      <c r="EN95" s="61"/>
      <c r="EO95" s="106">
        <f t="shared" si="614"/>
        <v>0</v>
      </c>
      <c r="EP95" s="107">
        <f t="shared" si="615"/>
        <v>0</v>
      </c>
      <c r="EQ95" s="90">
        <f t="shared" si="616"/>
        <v>0</v>
      </c>
      <c r="ER95" s="61"/>
      <c r="ES95" s="106">
        <f t="shared" si="617"/>
        <v>0</v>
      </c>
      <c r="ET95" s="107">
        <f t="shared" si="618"/>
        <v>0</v>
      </c>
      <c r="EU95" s="90">
        <f t="shared" si="619"/>
        <v>0</v>
      </c>
      <c r="EV95" s="61"/>
      <c r="EW95" s="106">
        <f t="shared" si="471"/>
        <v>0</v>
      </c>
      <c r="EX95" s="151">
        <f t="shared" si="472"/>
        <v>0</v>
      </c>
      <c r="EY95" s="152">
        <f t="shared" si="473"/>
        <v>0</v>
      </c>
      <c r="EZ95" s="61"/>
      <c r="FA95" s="106">
        <f t="shared" si="474"/>
        <v>0</v>
      </c>
      <c r="FB95" s="151">
        <f t="shared" si="475"/>
        <v>0</v>
      </c>
      <c r="FC95" s="152">
        <f t="shared" si="476"/>
        <v>0</v>
      </c>
      <c r="FD95" s="61"/>
      <c r="FE95" s="106">
        <f t="shared" si="477"/>
        <v>0</v>
      </c>
      <c r="FF95" s="151">
        <f t="shared" si="478"/>
        <v>0</v>
      </c>
      <c r="FG95" s="152">
        <f t="shared" si="479"/>
        <v>0</v>
      </c>
      <c r="FH95" s="61"/>
      <c r="FI95" s="106">
        <f t="shared" si="480"/>
        <v>0</v>
      </c>
      <c r="FJ95" s="151">
        <f t="shared" si="481"/>
        <v>0</v>
      </c>
      <c r="FK95" s="152">
        <f t="shared" si="482"/>
        <v>0</v>
      </c>
      <c r="FL95" s="61"/>
      <c r="FM95" s="106">
        <f t="shared" si="483"/>
        <v>0</v>
      </c>
      <c r="FN95" s="151">
        <f t="shared" si="484"/>
        <v>0</v>
      </c>
      <c r="FO95" s="152">
        <f t="shared" si="485"/>
        <v>0</v>
      </c>
      <c r="FP95" s="61"/>
      <c r="FQ95" s="106">
        <f t="shared" si="486"/>
        <v>0</v>
      </c>
      <c r="FR95" s="151">
        <f t="shared" si="487"/>
        <v>0</v>
      </c>
      <c r="FS95" s="152">
        <f t="shared" si="488"/>
        <v>0</v>
      </c>
      <c r="FT95" s="61"/>
      <c r="FU95" s="106">
        <f t="shared" si="489"/>
        <v>0</v>
      </c>
      <c r="FV95" s="151">
        <f t="shared" si="490"/>
        <v>0</v>
      </c>
      <c r="FW95" s="152">
        <f t="shared" si="491"/>
        <v>0</v>
      </c>
      <c r="FX95" s="61"/>
      <c r="FY95" s="106">
        <f t="shared" si="492"/>
        <v>0</v>
      </c>
      <c r="FZ95" s="151">
        <f t="shared" si="493"/>
        <v>0</v>
      </c>
      <c r="GA95" s="152">
        <f t="shared" si="494"/>
        <v>0</v>
      </c>
      <c r="GB95" s="61"/>
      <c r="GC95" s="106">
        <f t="shared" si="495"/>
        <v>0</v>
      </c>
      <c r="GD95" s="151">
        <f t="shared" si="496"/>
        <v>0</v>
      </c>
      <c r="GE95" s="152">
        <f t="shared" si="497"/>
        <v>0</v>
      </c>
      <c r="GF95" s="61"/>
      <c r="GG95" s="106">
        <f t="shared" si="498"/>
        <v>0</v>
      </c>
      <c r="GH95" s="151">
        <f t="shared" si="499"/>
        <v>0</v>
      </c>
      <c r="GI95" s="152">
        <f t="shared" si="500"/>
        <v>0</v>
      </c>
      <c r="GJ95" s="61"/>
      <c r="GK95" s="106">
        <f t="shared" si="501"/>
        <v>0</v>
      </c>
      <c r="GL95" s="151">
        <f t="shared" si="502"/>
        <v>0</v>
      </c>
      <c r="GM95" s="152">
        <f t="shared" si="503"/>
        <v>0</v>
      </c>
      <c r="GN95" s="61"/>
      <c r="GO95" s="106">
        <f t="shared" si="504"/>
        <v>0</v>
      </c>
      <c r="GP95" s="151">
        <f t="shared" si="505"/>
        <v>0</v>
      </c>
      <c r="GQ95" s="152">
        <f t="shared" si="506"/>
        <v>0</v>
      </c>
      <c r="GR95" s="61"/>
      <c r="GS95" s="106">
        <f t="shared" si="620"/>
        <v>0</v>
      </c>
      <c r="GT95" s="107">
        <f t="shared" si="621"/>
        <v>0</v>
      </c>
      <c r="GU95" s="90">
        <f t="shared" si="622"/>
        <v>0</v>
      </c>
      <c r="GV95" s="61"/>
      <c r="GW95" s="106">
        <f t="shared" si="529"/>
        <v>0</v>
      </c>
      <c r="GX95" s="107">
        <f t="shared" si="530"/>
        <v>0</v>
      </c>
      <c r="GY95" s="90">
        <f t="shared" si="531"/>
        <v>0</v>
      </c>
      <c r="GZ95" s="61"/>
      <c r="HA95" s="106"/>
      <c r="HB95" s="107">
        <f t="shared" si="623"/>
        <v>0</v>
      </c>
      <c r="HC95" s="90">
        <f t="shared" si="624"/>
        <v>0</v>
      </c>
      <c r="HD95" s="61">
        <f>+ER95+EN95+EJ95+EF95+EB95+DX95+DT95+DP95+DH95+DD95+CZ95+CV95+CR95+CN95+CJ95+CB95+BX95+BT95+BP95+EV95+BL95+BH95+AZ95+AV95+AJ95+AF95+AB95+T95+P95+L95+H95+GV95+GR95+GZ95+EZ95+FD95+FH95</f>
        <v>0</v>
      </c>
      <c r="HE95" s="106">
        <f>+ES95+EO95+EK95+EG95+EC95+DY95+DU95+DQ95+DI95+DE95+DA95+CW95+CS95+CO95+CK95+CC95+BY95+BU95+BQ95+EW95+BM95+BI95+BA95+AW95+AK95+AG95+AC95+U95+Q95+M95+I95+GW95+GS95+HA95+FA95+FE95+FI95</f>
        <v>0</v>
      </c>
      <c r="HF95" s="107">
        <f>+ET95+EP95+EL95+EH95+ED95+DZ95+DV95+DR95+DJ95+DF95+DB95+CX95+CT95+CP95+CL95+CD95+BZ95+BV95+BR95+EX95+BN95+BJ95+BB95+AX95+AL95+AH95+AD95+V95+R95+N95+J95+GX95+GT95+HB95+FB95+FF95+FJ95</f>
        <v>0</v>
      </c>
      <c r="HG95" s="90">
        <f>+EU95+EQ95+EM95+EI95+EE95+EA95+DW95+DS95+DK95+DG95+DC95+CY95+CU95+CQ95+CM95+CE95+CA95+BW95+BS95+EY95+BO95+BK95+BC95+AY95+AM95+AI95+AE95+W95+S95+O95+K95+GY95+GU95+HC95+FK95+FG95+FC95</f>
        <v>0</v>
      </c>
      <c r="HH95" s="61"/>
      <c r="HI95" s="106"/>
      <c r="HJ95" s="107">
        <f t="shared" si="625"/>
        <v>0</v>
      </c>
      <c r="HK95" s="90">
        <f t="shared" si="626"/>
        <v>0</v>
      </c>
    </row>
    <row r="96" spans="1:219" s="42" customFormat="1">
      <c r="A96" s="58">
        <f t="shared" si="526"/>
        <v>83</v>
      </c>
      <c r="C96" s="98"/>
      <c r="D96" s="82"/>
      <c r="E96" s="105">
        <f t="shared" si="532"/>
        <v>0</v>
      </c>
      <c r="F96" s="59"/>
      <c r="G96" s="90"/>
      <c r="H96" s="61"/>
      <c r="I96" s="106">
        <f t="shared" si="533"/>
        <v>0</v>
      </c>
      <c r="J96" s="107">
        <f t="shared" si="534"/>
        <v>0</v>
      </c>
      <c r="K96" s="90">
        <f t="shared" si="535"/>
        <v>0</v>
      </c>
      <c r="L96" s="61"/>
      <c r="M96" s="106">
        <f t="shared" si="536"/>
        <v>0</v>
      </c>
      <c r="N96" s="107">
        <f t="shared" si="537"/>
        <v>0</v>
      </c>
      <c r="O96" s="90">
        <f t="shared" si="538"/>
        <v>0</v>
      </c>
      <c r="P96" s="61"/>
      <c r="Q96" s="106">
        <f t="shared" si="539"/>
        <v>0</v>
      </c>
      <c r="R96" s="107">
        <f t="shared" si="540"/>
        <v>0</v>
      </c>
      <c r="S96" s="90">
        <f t="shared" si="541"/>
        <v>0</v>
      </c>
      <c r="T96" s="61"/>
      <c r="U96" s="106">
        <f t="shared" si="542"/>
        <v>0</v>
      </c>
      <c r="V96" s="107">
        <f t="shared" si="543"/>
        <v>0</v>
      </c>
      <c r="W96" s="90">
        <f t="shared" si="544"/>
        <v>0</v>
      </c>
      <c r="X96" s="61"/>
      <c r="Y96" s="106">
        <f t="shared" si="507"/>
        <v>0</v>
      </c>
      <c r="Z96" s="107">
        <f t="shared" si="508"/>
        <v>0</v>
      </c>
      <c r="AA96" s="90">
        <f t="shared" si="509"/>
        <v>0</v>
      </c>
      <c r="AB96" s="61"/>
      <c r="AC96" s="106">
        <f t="shared" si="545"/>
        <v>0</v>
      </c>
      <c r="AD96" s="107">
        <f t="shared" si="546"/>
        <v>0</v>
      </c>
      <c r="AE96" s="90">
        <f t="shared" si="547"/>
        <v>0</v>
      </c>
      <c r="AF96" s="61"/>
      <c r="AG96" s="106">
        <f t="shared" si="548"/>
        <v>0</v>
      </c>
      <c r="AH96" s="107">
        <f t="shared" si="549"/>
        <v>0</v>
      </c>
      <c r="AI96" s="90">
        <f t="shared" si="550"/>
        <v>0</v>
      </c>
      <c r="AJ96" s="61"/>
      <c r="AK96" s="106">
        <f t="shared" si="551"/>
        <v>0</v>
      </c>
      <c r="AL96" s="107">
        <f t="shared" si="552"/>
        <v>0</v>
      </c>
      <c r="AM96" s="90">
        <f t="shared" si="553"/>
        <v>0</v>
      </c>
      <c r="AN96" s="61"/>
      <c r="AO96" s="106">
        <f t="shared" si="510"/>
        <v>0</v>
      </c>
      <c r="AP96" s="107">
        <f t="shared" si="511"/>
        <v>0</v>
      </c>
      <c r="AQ96" s="90">
        <f t="shared" si="512"/>
        <v>0</v>
      </c>
      <c r="AR96" s="61"/>
      <c r="AS96" s="106">
        <f t="shared" si="513"/>
        <v>0</v>
      </c>
      <c r="AT96" s="107">
        <f t="shared" si="514"/>
        <v>0</v>
      </c>
      <c r="AU96" s="90">
        <f t="shared" si="515"/>
        <v>0</v>
      </c>
      <c r="AV96" s="61"/>
      <c r="AW96" s="106">
        <f t="shared" si="554"/>
        <v>0</v>
      </c>
      <c r="AX96" s="107">
        <f t="shared" si="555"/>
        <v>0</v>
      </c>
      <c r="AY96" s="90">
        <f t="shared" si="556"/>
        <v>0</v>
      </c>
      <c r="AZ96" s="61"/>
      <c r="BA96" s="106">
        <f t="shared" si="557"/>
        <v>0</v>
      </c>
      <c r="BB96" s="107">
        <f t="shared" si="558"/>
        <v>0</v>
      </c>
      <c r="BC96" s="90">
        <f t="shared" si="559"/>
        <v>0</v>
      </c>
      <c r="BD96" s="61"/>
      <c r="BE96" s="106">
        <f t="shared" si="516"/>
        <v>0</v>
      </c>
      <c r="BF96" s="107">
        <f t="shared" si="517"/>
        <v>0</v>
      </c>
      <c r="BG96" s="90">
        <f t="shared" si="518"/>
        <v>0</v>
      </c>
      <c r="BH96" s="61"/>
      <c r="BI96" s="106">
        <f t="shared" si="560"/>
        <v>0</v>
      </c>
      <c r="BJ96" s="107">
        <f t="shared" si="561"/>
        <v>0</v>
      </c>
      <c r="BK96" s="90">
        <f t="shared" si="562"/>
        <v>0</v>
      </c>
      <c r="BL96" s="61"/>
      <c r="BM96" s="106">
        <f t="shared" si="563"/>
        <v>0</v>
      </c>
      <c r="BN96" s="107">
        <f t="shared" si="564"/>
        <v>0</v>
      </c>
      <c r="BO96" s="90">
        <f t="shared" si="565"/>
        <v>0</v>
      </c>
      <c r="BP96" s="61"/>
      <c r="BQ96" s="106">
        <f t="shared" si="566"/>
        <v>0</v>
      </c>
      <c r="BR96" s="151">
        <f t="shared" si="567"/>
        <v>0</v>
      </c>
      <c r="BS96" s="153">
        <f t="shared" si="568"/>
        <v>0</v>
      </c>
      <c r="BT96" s="61"/>
      <c r="BU96" s="106">
        <f t="shared" si="525"/>
        <v>0</v>
      </c>
      <c r="BV96" s="151">
        <f t="shared" si="527"/>
        <v>0</v>
      </c>
      <c r="BW96" s="153">
        <f t="shared" si="528"/>
        <v>0</v>
      </c>
      <c r="BX96" s="61"/>
      <c r="BY96" s="106">
        <f t="shared" si="569"/>
        <v>0</v>
      </c>
      <c r="BZ96" s="151">
        <f t="shared" si="570"/>
        <v>0</v>
      </c>
      <c r="CA96" s="153">
        <f t="shared" si="571"/>
        <v>0</v>
      </c>
      <c r="CB96" s="61"/>
      <c r="CC96" s="106">
        <f t="shared" si="572"/>
        <v>0</v>
      </c>
      <c r="CD96" s="151">
        <f t="shared" si="573"/>
        <v>0</v>
      </c>
      <c r="CE96" s="153">
        <f t="shared" si="574"/>
        <v>0</v>
      </c>
      <c r="CF96" s="61"/>
      <c r="CG96" s="106">
        <f t="shared" si="519"/>
        <v>0</v>
      </c>
      <c r="CH96" s="151">
        <f t="shared" si="520"/>
        <v>0</v>
      </c>
      <c r="CI96" s="153">
        <f t="shared" si="521"/>
        <v>0</v>
      </c>
      <c r="CJ96" s="61"/>
      <c r="CK96" s="106">
        <f t="shared" si="575"/>
        <v>0</v>
      </c>
      <c r="CL96" s="151">
        <f t="shared" si="576"/>
        <v>0</v>
      </c>
      <c r="CM96" s="153">
        <f t="shared" si="577"/>
        <v>0</v>
      </c>
      <c r="CN96" s="61"/>
      <c r="CO96" s="106">
        <f t="shared" si="578"/>
        <v>0</v>
      </c>
      <c r="CP96" s="151">
        <f t="shared" si="579"/>
        <v>0</v>
      </c>
      <c r="CQ96" s="153">
        <f t="shared" si="580"/>
        <v>0</v>
      </c>
      <c r="CR96" s="61"/>
      <c r="CS96" s="106">
        <f t="shared" si="581"/>
        <v>0</v>
      </c>
      <c r="CT96" s="151">
        <f t="shared" si="582"/>
        <v>0</v>
      </c>
      <c r="CU96" s="153">
        <f t="shared" si="583"/>
        <v>0</v>
      </c>
      <c r="CV96" s="61"/>
      <c r="CW96" s="106">
        <f t="shared" si="584"/>
        <v>0</v>
      </c>
      <c r="CX96" s="151">
        <f t="shared" si="585"/>
        <v>0</v>
      </c>
      <c r="CY96" s="153">
        <f t="shared" si="586"/>
        <v>0</v>
      </c>
      <c r="CZ96" s="61"/>
      <c r="DA96" s="106">
        <f t="shared" si="587"/>
        <v>0</v>
      </c>
      <c r="DB96" s="151">
        <f t="shared" si="588"/>
        <v>0</v>
      </c>
      <c r="DC96" s="90">
        <f t="shared" si="589"/>
        <v>0</v>
      </c>
      <c r="DD96" s="61"/>
      <c r="DE96" s="106">
        <f t="shared" si="590"/>
        <v>0</v>
      </c>
      <c r="DF96" s="107">
        <f t="shared" si="591"/>
        <v>0</v>
      </c>
      <c r="DG96" s="90">
        <f t="shared" si="592"/>
        <v>0</v>
      </c>
      <c r="DH96" s="61"/>
      <c r="DI96" s="106">
        <f t="shared" si="593"/>
        <v>0</v>
      </c>
      <c r="DJ96" s="107">
        <f t="shared" si="594"/>
        <v>0</v>
      </c>
      <c r="DK96" s="90">
        <f t="shared" si="595"/>
        <v>0</v>
      </c>
      <c r="DL96" s="61"/>
      <c r="DM96" s="106">
        <f t="shared" si="522"/>
        <v>0</v>
      </c>
      <c r="DN96" s="107">
        <f t="shared" si="523"/>
        <v>0</v>
      </c>
      <c r="DO96" s="90">
        <f t="shared" si="524"/>
        <v>0</v>
      </c>
      <c r="DP96" s="61"/>
      <c r="DQ96" s="106">
        <f t="shared" si="596"/>
        <v>0</v>
      </c>
      <c r="DR96" s="107">
        <f t="shared" si="597"/>
        <v>0</v>
      </c>
      <c r="DS96" s="90">
        <f t="shared" si="598"/>
        <v>0</v>
      </c>
      <c r="DT96" s="61"/>
      <c r="DU96" s="106">
        <f t="shared" si="599"/>
        <v>0</v>
      </c>
      <c r="DV96" s="107">
        <f t="shared" si="600"/>
        <v>0</v>
      </c>
      <c r="DW96" s="90">
        <f t="shared" si="601"/>
        <v>0</v>
      </c>
      <c r="DX96" s="61"/>
      <c r="DY96" s="106">
        <f t="shared" si="602"/>
        <v>0</v>
      </c>
      <c r="DZ96" s="107">
        <f t="shared" si="603"/>
        <v>0</v>
      </c>
      <c r="EA96" s="90">
        <f t="shared" si="604"/>
        <v>0</v>
      </c>
      <c r="EB96" s="61"/>
      <c r="EC96" s="106">
        <f t="shared" si="605"/>
        <v>0</v>
      </c>
      <c r="ED96" s="107">
        <f t="shared" si="606"/>
        <v>0</v>
      </c>
      <c r="EE96" s="90">
        <f t="shared" si="607"/>
        <v>0</v>
      </c>
      <c r="EF96" s="61"/>
      <c r="EG96" s="106">
        <f t="shared" si="608"/>
        <v>0</v>
      </c>
      <c r="EH96" s="107">
        <f t="shared" si="609"/>
        <v>0</v>
      </c>
      <c r="EI96" s="90">
        <f t="shared" si="610"/>
        <v>0</v>
      </c>
      <c r="EJ96" s="61"/>
      <c r="EK96" s="106">
        <f t="shared" si="611"/>
        <v>0</v>
      </c>
      <c r="EL96" s="107">
        <f t="shared" si="612"/>
        <v>0</v>
      </c>
      <c r="EM96" s="90">
        <f t="shared" si="613"/>
        <v>0</v>
      </c>
      <c r="EN96" s="61"/>
      <c r="EO96" s="106">
        <f t="shared" si="614"/>
        <v>0</v>
      </c>
      <c r="EP96" s="107">
        <f t="shared" si="615"/>
        <v>0</v>
      </c>
      <c r="EQ96" s="90">
        <f t="shared" si="616"/>
        <v>0</v>
      </c>
      <c r="ER96" s="61"/>
      <c r="ES96" s="106">
        <f t="shared" si="617"/>
        <v>0</v>
      </c>
      <c r="ET96" s="107">
        <f t="shared" si="618"/>
        <v>0</v>
      </c>
      <c r="EU96" s="90">
        <f t="shared" si="619"/>
        <v>0</v>
      </c>
      <c r="EV96" s="61"/>
      <c r="EW96" s="106">
        <f t="shared" si="471"/>
        <v>0</v>
      </c>
      <c r="EX96" s="151">
        <f t="shared" si="472"/>
        <v>0</v>
      </c>
      <c r="EY96" s="152">
        <f t="shared" si="473"/>
        <v>0</v>
      </c>
      <c r="EZ96" s="61"/>
      <c r="FA96" s="106">
        <f t="shared" si="474"/>
        <v>0</v>
      </c>
      <c r="FB96" s="151">
        <f t="shared" si="475"/>
        <v>0</v>
      </c>
      <c r="FC96" s="152">
        <f t="shared" si="476"/>
        <v>0</v>
      </c>
      <c r="FD96" s="61"/>
      <c r="FE96" s="106">
        <f t="shared" si="477"/>
        <v>0</v>
      </c>
      <c r="FF96" s="151">
        <f t="shared" si="478"/>
        <v>0</v>
      </c>
      <c r="FG96" s="152">
        <f t="shared" si="479"/>
        <v>0</v>
      </c>
      <c r="FH96" s="61"/>
      <c r="FI96" s="106">
        <f t="shared" si="480"/>
        <v>0</v>
      </c>
      <c r="FJ96" s="151">
        <f t="shared" si="481"/>
        <v>0</v>
      </c>
      <c r="FK96" s="152">
        <f t="shared" si="482"/>
        <v>0</v>
      </c>
      <c r="FL96" s="61"/>
      <c r="FM96" s="106">
        <f t="shared" si="483"/>
        <v>0</v>
      </c>
      <c r="FN96" s="151">
        <f t="shared" si="484"/>
        <v>0</v>
      </c>
      <c r="FO96" s="152">
        <f t="shared" si="485"/>
        <v>0</v>
      </c>
      <c r="FP96" s="61"/>
      <c r="FQ96" s="106">
        <f t="shared" si="486"/>
        <v>0</v>
      </c>
      <c r="FR96" s="151">
        <f t="shared" si="487"/>
        <v>0</v>
      </c>
      <c r="FS96" s="152">
        <f t="shared" si="488"/>
        <v>0</v>
      </c>
      <c r="FT96" s="61"/>
      <c r="FU96" s="106">
        <f t="shared" si="489"/>
        <v>0</v>
      </c>
      <c r="FV96" s="151">
        <f t="shared" si="490"/>
        <v>0</v>
      </c>
      <c r="FW96" s="152">
        <f t="shared" si="491"/>
        <v>0</v>
      </c>
      <c r="FX96" s="61"/>
      <c r="FY96" s="106">
        <f t="shared" si="492"/>
        <v>0</v>
      </c>
      <c r="FZ96" s="151">
        <f t="shared" si="493"/>
        <v>0</v>
      </c>
      <c r="GA96" s="152">
        <f t="shared" si="494"/>
        <v>0</v>
      </c>
      <c r="GB96" s="61"/>
      <c r="GC96" s="106">
        <f t="shared" si="495"/>
        <v>0</v>
      </c>
      <c r="GD96" s="151">
        <f t="shared" si="496"/>
        <v>0</v>
      </c>
      <c r="GE96" s="152">
        <f t="shared" si="497"/>
        <v>0</v>
      </c>
      <c r="GF96" s="61"/>
      <c r="GG96" s="106">
        <f t="shared" si="498"/>
        <v>0</v>
      </c>
      <c r="GH96" s="151">
        <f t="shared" si="499"/>
        <v>0</v>
      </c>
      <c r="GI96" s="152">
        <f t="shared" si="500"/>
        <v>0</v>
      </c>
      <c r="GJ96" s="61"/>
      <c r="GK96" s="106">
        <f t="shared" si="501"/>
        <v>0</v>
      </c>
      <c r="GL96" s="151">
        <f t="shared" si="502"/>
        <v>0</v>
      </c>
      <c r="GM96" s="152">
        <f t="shared" si="503"/>
        <v>0</v>
      </c>
      <c r="GN96" s="61"/>
      <c r="GO96" s="106">
        <f t="shared" si="504"/>
        <v>0</v>
      </c>
      <c r="GP96" s="151">
        <f t="shared" si="505"/>
        <v>0</v>
      </c>
      <c r="GQ96" s="152">
        <f t="shared" si="506"/>
        <v>0</v>
      </c>
      <c r="GR96" s="61"/>
      <c r="GS96" s="106">
        <f t="shared" si="620"/>
        <v>0</v>
      </c>
      <c r="GT96" s="107">
        <f t="shared" si="621"/>
        <v>0</v>
      </c>
      <c r="GU96" s="90">
        <f t="shared" si="622"/>
        <v>0</v>
      </c>
      <c r="GV96" s="61"/>
      <c r="GW96" s="106">
        <f t="shared" si="529"/>
        <v>0</v>
      </c>
      <c r="GX96" s="107">
        <f t="shared" si="530"/>
        <v>0</v>
      </c>
      <c r="GY96" s="90">
        <f t="shared" si="531"/>
        <v>0</v>
      </c>
      <c r="GZ96" s="61"/>
      <c r="HA96" s="106"/>
      <c r="HB96" s="107">
        <f t="shared" si="623"/>
        <v>0</v>
      </c>
      <c r="HC96" s="90">
        <f t="shared" si="624"/>
        <v>0</v>
      </c>
      <c r="HD96" s="61">
        <f>+ER96+EN96+EJ96+EF96+EB96+DX96+DT96+DP96+DH96+DD96+CZ96+CV96+CR96+CN96+CJ96+CB96+BX96+BT96+BP96+EV96+BL96+BH96+AZ96+AV96+AJ96+AF96+AB96+T96+P96+L96+H96+GV96+GR96+GZ96+EZ96+FD96+FH96</f>
        <v>0</v>
      </c>
      <c r="HE96" s="106">
        <f>+ES96+EO96+EK96+EG96+EC96+DY96+DU96+DQ96+DI96+DE96+DA96+CW96+CS96+CO96+CK96+CC96+BY96+BU96+BQ96+EW96+BM96+BI96+BA96+AW96+AK96+AG96+AC96+U96+Q96+M96+I96+GW96+GS96+HA96+FA96+FE96+FI96</f>
        <v>0</v>
      </c>
      <c r="HF96" s="107">
        <f>+ET96+EP96+EL96+EH96+ED96+DZ96+DV96+DR96+DJ96+DF96+DB96+CX96+CT96+CP96+CL96+CD96+BZ96+BV96+BR96+EX96+BN96+BJ96+BB96+AX96+AL96+AH96+AD96+V96+R96+N96+J96+GX96+GT96+HB96+FB96+FF96+FJ96</f>
        <v>0</v>
      </c>
      <c r="HG96" s="90">
        <f>+EU96+EQ96+EM96+EI96+EE96+EA96+DW96+DS96+DK96+DG96+DC96+CY96+CU96+CQ96+CM96+CE96+CA96+BW96+BS96+EY96+BO96+BK96+BC96+AY96+AM96+AI96+AE96+W96+S96+O96+K96+GY96+GU96+HC96+FK96+FG96+FC96</f>
        <v>0</v>
      </c>
      <c r="HH96" s="61"/>
      <c r="HI96" s="106"/>
      <c r="HJ96" s="107">
        <f t="shared" si="625"/>
        <v>0</v>
      </c>
      <c r="HK96" s="90">
        <f t="shared" si="626"/>
        <v>0</v>
      </c>
    </row>
    <row r="97" spans="1:219" s="42" customFormat="1">
      <c r="A97" s="58">
        <f t="shared" si="526"/>
        <v>84</v>
      </c>
      <c r="C97" s="98"/>
      <c r="D97" s="82"/>
      <c r="E97" s="105">
        <f t="shared" si="532"/>
        <v>0</v>
      </c>
      <c r="F97" s="59"/>
      <c r="G97" s="90"/>
      <c r="H97" s="61"/>
      <c r="I97" s="106">
        <f t="shared" si="533"/>
        <v>0</v>
      </c>
      <c r="J97" s="107">
        <f t="shared" si="534"/>
        <v>0</v>
      </c>
      <c r="K97" s="90">
        <f t="shared" si="535"/>
        <v>0</v>
      </c>
      <c r="L97" s="61"/>
      <c r="M97" s="106">
        <f t="shared" si="536"/>
        <v>0</v>
      </c>
      <c r="N97" s="107">
        <f t="shared" si="537"/>
        <v>0</v>
      </c>
      <c r="O97" s="90">
        <f t="shared" si="538"/>
        <v>0</v>
      </c>
      <c r="P97" s="61"/>
      <c r="Q97" s="106">
        <f t="shared" si="539"/>
        <v>0</v>
      </c>
      <c r="R97" s="107">
        <f t="shared" si="540"/>
        <v>0</v>
      </c>
      <c r="S97" s="90">
        <f t="shared" si="541"/>
        <v>0</v>
      </c>
      <c r="T97" s="61"/>
      <c r="U97" s="106">
        <f t="shared" si="542"/>
        <v>0</v>
      </c>
      <c r="V97" s="107">
        <f t="shared" si="543"/>
        <v>0</v>
      </c>
      <c r="W97" s="90">
        <f t="shared" si="544"/>
        <v>0</v>
      </c>
      <c r="X97" s="61"/>
      <c r="Y97" s="106">
        <f t="shared" si="507"/>
        <v>0</v>
      </c>
      <c r="Z97" s="107">
        <f t="shared" si="508"/>
        <v>0</v>
      </c>
      <c r="AA97" s="90">
        <f t="shared" si="509"/>
        <v>0</v>
      </c>
      <c r="AB97" s="61"/>
      <c r="AC97" s="106">
        <f t="shared" si="545"/>
        <v>0</v>
      </c>
      <c r="AD97" s="107">
        <f t="shared" si="546"/>
        <v>0</v>
      </c>
      <c r="AE97" s="90">
        <f t="shared" si="547"/>
        <v>0</v>
      </c>
      <c r="AF97" s="61"/>
      <c r="AG97" s="106">
        <f t="shared" si="548"/>
        <v>0</v>
      </c>
      <c r="AH97" s="107">
        <f t="shared" si="549"/>
        <v>0</v>
      </c>
      <c r="AI97" s="90">
        <f t="shared" si="550"/>
        <v>0</v>
      </c>
      <c r="AJ97" s="61"/>
      <c r="AK97" s="106">
        <f t="shared" si="551"/>
        <v>0</v>
      </c>
      <c r="AL97" s="107">
        <f t="shared" si="552"/>
        <v>0</v>
      </c>
      <c r="AM97" s="90">
        <f t="shared" si="553"/>
        <v>0</v>
      </c>
      <c r="AN97" s="61"/>
      <c r="AO97" s="106">
        <f t="shared" si="510"/>
        <v>0</v>
      </c>
      <c r="AP97" s="107">
        <f t="shared" si="511"/>
        <v>0</v>
      </c>
      <c r="AQ97" s="90">
        <f t="shared" si="512"/>
        <v>0</v>
      </c>
      <c r="AR97" s="61"/>
      <c r="AS97" s="106">
        <f t="shared" si="513"/>
        <v>0</v>
      </c>
      <c r="AT97" s="107">
        <f t="shared" si="514"/>
        <v>0</v>
      </c>
      <c r="AU97" s="90">
        <f t="shared" si="515"/>
        <v>0</v>
      </c>
      <c r="AV97" s="61"/>
      <c r="AW97" s="106">
        <f t="shared" si="554"/>
        <v>0</v>
      </c>
      <c r="AX97" s="107">
        <f t="shared" si="555"/>
        <v>0</v>
      </c>
      <c r="AY97" s="90">
        <f t="shared" si="556"/>
        <v>0</v>
      </c>
      <c r="AZ97" s="61"/>
      <c r="BA97" s="106">
        <f t="shared" si="557"/>
        <v>0</v>
      </c>
      <c r="BB97" s="107">
        <f t="shared" si="558"/>
        <v>0</v>
      </c>
      <c r="BC97" s="90">
        <f t="shared" si="559"/>
        <v>0</v>
      </c>
      <c r="BD97" s="61"/>
      <c r="BE97" s="106">
        <f t="shared" si="516"/>
        <v>0</v>
      </c>
      <c r="BF97" s="107">
        <f t="shared" si="517"/>
        <v>0</v>
      </c>
      <c r="BG97" s="90">
        <f t="shared" si="518"/>
        <v>0</v>
      </c>
      <c r="BH97" s="61"/>
      <c r="BI97" s="106">
        <f t="shared" si="560"/>
        <v>0</v>
      </c>
      <c r="BJ97" s="107">
        <f t="shared" si="561"/>
        <v>0</v>
      </c>
      <c r="BK97" s="90">
        <f t="shared" si="562"/>
        <v>0</v>
      </c>
      <c r="BL97" s="61"/>
      <c r="BM97" s="106">
        <f t="shared" si="563"/>
        <v>0</v>
      </c>
      <c r="BN97" s="107">
        <f t="shared" si="564"/>
        <v>0</v>
      </c>
      <c r="BO97" s="90">
        <f t="shared" si="565"/>
        <v>0</v>
      </c>
      <c r="BP97" s="61"/>
      <c r="BQ97" s="106">
        <f t="shared" si="566"/>
        <v>0</v>
      </c>
      <c r="BR97" s="151">
        <f t="shared" si="567"/>
        <v>0</v>
      </c>
      <c r="BS97" s="153">
        <f t="shared" si="568"/>
        <v>0</v>
      </c>
      <c r="BT97" s="61"/>
      <c r="BU97" s="106">
        <f t="shared" si="525"/>
        <v>0</v>
      </c>
      <c r="BV97" s="151">
        <f t="shared" si="527"/>
        <v>0</v>
      </c>
      <c r="BW97" s="153">
        <f t="shared" si="528"/>
        <v>0</v>
      </c>
      <c r="BX97" s="61"/>
      <c r="BY97" s="106">
        <f t="shared" si="569"/>
        <v>0</v>
      </c>
      <c r="BZ97" s="151">
        <f t="shared" si="570"/>
        <v>0</v>
      </c>
      <c r="CA97" s="153">
        <f t="shared" si="571"/>
        <v>0</v>
      </c>
      <c r="CB97" s="61"/>
      <c r="CC97" s="106">
        <f t="shared" si="572"/>
        <v>0</v>
      </c>
      <c r="CD97" s="151">
        <f t="shared" si="573"/>
        <v>0</v>
      </c>
      <c r="CE97" s="153">
        <f t="shared" si="574"/>
        <v>0</v>
      </c>
      <c r="CF97" s="61"/>
      <c r="CG97" s="106">
        <f t="shared" si="519"/>
        <v>0</v>
      </c>
      <c r="CH97" s="151">
        <f t="shared" si="520"/>
        <v>0</v>
      </c>
      <c r="CI97" s="153">
        <f t="shared" si="521"/>
        <v>0</v>
      </c>
      <c r="CJ97" s="61"/>
      <c r="CK97" s="106">
        <f t="shared" si="575"/>
        <v>0</v>
      </c>
      <c r="CL97" s="151">
        <f t="shared" si="576"/>
        <v>0</v>
      </c>
      <c r="CM97" s="153">
        <f t="shared" si="577"/>
        <v>0</v>
      </c>
      <c r="CN97" s="61"/>
      <c r="CO97" s="106">
        <f t="shared" si="578"/>
        <v>0</v>
      </c>
      <c r="CP97" s="151">
        <f t="shared" si="579"/>
        <v>0</v>
      </c>
      <c r="CQ97" s="153">
        <f t="shared" si="580"/>
        <v>0</v>
      </c>
      <c r="CR97" s="61"/>
      <c r="CS97" s="106">
        <f t="shared" si="581"/>
        <v>0</v>
      </c>
      <c r="CT97" s="151">
        <f t="shared" si="582"/>
        <v>0</v>
      </c>
      <c r="CU97" s="153">
        <f t="shared" si="583"/>
        <v>0</v>
      </c>
      <c r="CV97" s="61"/>
      <c r="CW97" s="106">
        <f t="shared" si="584"/>
        <v>0</v>
      </c>
      <c r="CX97" s="151">
        <f t="shared" si="585"/>
        <v>0</v>
      </c>
      <c r="CY97" s="153">
        <f t="shared" si="586"/>
        <v>0</v>
      </c>
      <c r="CZ97" s="61"/>
      <c r="DA97" s="106">
        <f t="shared" si="587"/>
        <v>0</v>
      </c>
      <c r="DB97" s="151">
        <f t="shared" si="588"/>
        <v>0</v>
      </c>
      <c r="DC97" s="90">
        <f t="shared" si="589"/>
        <v>0</v>
      </c>
      <c r="DD97" s="61"/>
      <c r="DE97" s="106">
        <f t="shared" si="590"/>
        <v>0</v>
      </c>
      <c r="DF97" s="107">
        <f t="shared" si="591"/>
        <v>0</v>
      </c>
      <c r="DG97" s="90">
        <f t="shared" si="592"/>
        <v>0</v>
      </c>
      <c r="DH97" s="61"/>
      <c r="DI97" s="106">
        <f t="shared" si="593"/>
        <v>0</v>
      </c>
      <c r="DJ97" s="107">
        <f t="shared" si="594"/>
        <v>0</v>
      </c>
      <c r="DK97" s="90">
        <f t="shared" si="595"/>
        <v>0</v>
      </c>
      <c r="DL97" s="61"/>
      <c r="DM97" s="106">
        <f t="shared" si="522"/>
        <v>0</v>
      </c>
      <c r="DN97" s="107">
        <f t="shared" si="523"/>
        <v>0</v>
      </c>
      <c r="DO97" s="90">
        <f t="shared" si="524"/>
        <v>0</v>
      </c>
      <c r="DP97" s="61"/>
      <c r="DQ97" s="106">
        <f t="shared" si="596"/>
        <v>0</v>
      </c>
      <c r="DR97" s="107">
        <f t="shared" si="597"/>
        <v>0</v>
      </c>
      <c r="DS97" s="90">
        <f t="shared" si="598"/>
        <v>0</v>
      </c>
      <c r="DT97" s="61"/>
      <c r="DU97" s="106">
        <f t="shared" si="599"/>
        <v>0</v>
      </c>
      <c r="DV97" s="107">
        <f t="shared" si="600"/>
        <v>0</v>
      </c>
      <c r="DW97" s="90">
        <f t="shared" si="601"/>
        <v>0</v>
      </c>
      <c r="DX97" s="61"/>
      <c r="DY97" s="106">
        <f t="shared" si="602"/>
        <v>0</v>
      </c>
      <c r="DZ97" s="107">
        <f t="shared" si="603"/>
        <v>0</v>
      </c>
      <c r="EA97" s="90">
        <f t="shared" si="604"/>
        <v>0</v>
      </c>
      <c r="EB97" s="61"/>
      <c r="EC97" s="106">
        <f t="shared" si="605"/>
        <v>0</v>
      </c>
      <c r="ED97" s="107">
        <f t="shared" si="606"/>
        <v>0</v>
      </c>
      <c r="EE97" s="90">
        <f t="shared" si="607"/>
        <v>0</v>
      </c>
      <c r="EF97" s="61"/>
      <c r="EG97" s="106">
        <f t="shared" si="608"/>
        <v>0</v>
      </c>
      <c r="EH97" s="107">
        <f t="shared" si="609"/>
        <v>0</v>
      </c>
      <c r="EI97" s="90">
        <f t="shared" si="610"/>
        <v>0</v>
      </c>
      <c r="EJ97" s="61"/>
      <c r="EK97" s="106">
        <f t="shared" si="611"/>
        <v>0</v>
      </c>
      <c r="EL97" s="107">
        <f t="shared" si="612"/>
        <v>0</v>
      </c>
      <c r="EM97" s="90">
        <f t="shared" si="613"/>
        <v>0</v>
      </c>
      <c r="EN97" s="61"/>
      <c r="EO97" s="106">
        <f t="shared" si="614"/>
        <v>0</v>
      </c>
      <c r="EP97" s="107">
        <f t="shared" si="615"/>
        <v>0</v>
      </c>
      <c r="EQ97" s="90">
        <f t="shared" si="616"/>
        <v>0</v>
      </c>
      <c r="ER97" s="61"/>
      <c r="ES97" s="106">
        <f t="shared" si="617"/>
        <v>0</v>
      </c>
      <c r="ET97" s="107">
        <f t="shared" si="618"/>
        <v>0</v>
      </c>
      <c r="EU97" s="90">
        <f t="shared" si="619"/>
        <v>0</v>
      </c>
      <c r="EV97" s="61"/>
      <c r="EW97" s="106">
        <f t="shared" si="471"/>
        <v>0</v>
      </c>
      <c r="EX97" s="151">
        <f t="shared" si="472"/>
        <v>0</v>
      </c>
      <c r="EY97" s="152">
        <f t="shared" si="473"/>
        <v>0</v>
      </c>
      <c r="EZ97" s="61"/>
      <c r="FA97" s="106">
        <f t="shared" si="474"/>
        <v>0</v>
      </c>
      <c r="FB97" s="151">
        <f t="shared" si="475"/>
        <v>0</v>
      </c>
      <c r="FC97" s="152">
        <f t="shared" si="476"/>
        <v>0</v>
      </c>
      <c r="FD97" s="61"/>
      <c r="FE97" s="106">
        <f t="shared" si="477"/>
        <v>0</v>
      </c>
      <c r="FF97" s="151">
        <f t="shared" si="478"/>
        <v>0</v>
      </c>
      <c r="FG97" s="152">
        <f t="shared" si="479"/>
        <v>0</v>
      </c>
      <c r="FH97" s="61"/>
      <c r="FI97" s="106">
        <f t="shared" si="480"/>
        <v>0</v>
      </c>
      <c r="FJ97" s="151">
        <f t="shared" si="481"/>
        <v>0</v>
      </c>
      <c r="FK97" s="152">
        <f t="shared" si="482"/>
        <v>0</v>
      </c>
      <c r="FL97" s="61"/>
      <c r="FM97" s="106">
        <f t="shared" si="483"/>
        <v>0</v>
      </c>
      <c r="FN97" s="151">
        <f t="shared" si="484"/>
        <v>0</v>
      </c>
      <c r="FO97" s="152">
        <f t="shared" si="485"/>
        <v>0</v>
      </c>
      <c r="FP97" s="61"/>
      <c r="FQ97" s="106">
        <f t="shared" si="486"/>
        <v>0</v>
      </c>
      <c r="FR97" s="151">
        <f t="shared" si="487"/>
        <v>0</v>
      </c>
      <c r="FS97" s="152">
        <f t="shared" si="488"/>
        <v>0</v>
      </c>
      <c r="FT97" s="61"/>
      <c r="FU97" s="106">
        <f t="shared" si="489"/>
        <v>0</v>
      </c>
      <c r="FV97" s="151">
        <f t="shared" si="490"/>
        <v>0</v>
      </c>
      <c r="FW97" s="152">
        <f t="shared" si="491"/>
        <v>0</v>
      </c>
      <c r="FX97" s="61"/>
      <c r="FY97" s="106">
        <f t="shared" si="492"/>
        <v>0</v>
      </c>
      <c r="FZ97" s="151">
        <f t="shared" si="493"/>
        <v>0</v>
      </c>
      <c r="GA97" s="152">
        <f t="shared" si="494"/>
        <v>0</v>
      </c>
      <c r="GB97" s="61"/>
      <c r="GC97" s="106">
        <f t="shared" si="495"/>
        <v>0</v>
      </c>
      <c r="GD97" s="151">
        <f t="shared" si="496"/>
        <v>0</v>
      </c>
      <c r="GE97" s="152">
        <f t="shared" si="497"/>
        <v>0</v>
      </c>
      <c r="GF97" s="61"/>
      <c r="GG97" s="106">
        <f t="shared" si="498"/>
        <v>0</v>
      </c>
      <c r="GH97" s="151">
        <f t="shared" si="499"/>
        <v>0</v>
      </c>
      <c r="GI97" s="152">
        <f t="shared" si="500"/>
        <v>0</v>
      </c>
      <c r="GJ97" s="61"/>
      <c r="GK97" s="106">
        <f t="shared" si="501"/>
        <v>0</v>
      </c>
      <c r="GL97" s="151">
        <f t="shared" si="502"/>
        <v>0</v>
      </c>
      <c r="GM97" s="152">
        <f t="shared" si="503"/>
        <v>0</v>
      </c>
      <c r="GN97" s="61"/>
      <c r="GO97" s="106">
        <f t="shared" si="504"/>
        <v>0</v>
      </c>
      <c r="GP97" s="151">
        <f t="shared" si="505"/>
        <v>0</v>
      </c>
      <c r="GQ97" s="152">
        <f t="shared" si="506"/>
        <v>0</v>
      </c>
      <c r="GR97" s="61"/>
      <c r="GS97" s="106">
        <f t="shared" si="620"/>
        <v>0</v>
      </c>
      <c r="GT97" s="107">
        <f t="shared" si="621"/>
        <v>0</v>
      </c>
      <c r="GU97" s="90">
        <f t="shared" si="622"/>
        <v>0</v>
      </c>
      <c r="GV97" s="61"/>
      <c r="GW97" s="106">
        <f t="shared" si="529"/>
        <v>0</v>
      </c>
      <c r="GX97" s="107">
        <f t="shared" si="530"/>
        <v>0</v>
      </c>
      <c r="GY97" s="90">
        <f t="shared" si="531"/>
        <v>0</v>
      </c>
      <c r="GZ97" s="61"/>
      <c r="HA97" s="106"/>
      <c r="HB97" s="107">
        <f t="shared" si="623"/>
        <v>0</v>
      </c>
      <c r="HC97" s="90">
        <f t="shared" si="624"/>
        <v>0</v>
      </c>
      <c r="HD97" s="61">
        <f>+ER97+EN97+EJ97+EF97+EB97+DX97+DT97+DP97+DH97+DD97+CZ97+CV97+CR97+CN97+CJ97+CB97+BX97+BT97+BP97+EV97+BL97+BH97+AZ97+AV97+AJ97+AF97+AB97+T97+P97+L97+H97+GV97+GR97+GZ97+EZ97+FD97+FH97</f>
        <v>0</v>
      </c>
      <c r="HE97" s="106">
        <f>+ES97+EO97+EK97+EG97+EC97+DY97+DU97+DQ97+DI97+DE97+DA97+CW97+CS97+CO97+CK97+CC97+BY97+BU97+BQ97+EW97+BM97+BI97+BA97+AW97+AK97+AG97+AC97+U97+Q97+M97+I97+GW97+GS97+HA97+FA97+FE97+FI97</f>
        <v>0</v>
      </c>
      <c r="HF97" s="107">
        <f>+ET97+EP97+EL97+EH97+ED97+DZ97+DV97+DR97+DJ97+DF97+DB97+CX97+CT97+CP97+CL97+CD97+BZ97+BV97+BR97+EX97+BN97+BJ97+BB97+AX97+AL97+AH97+AD97+V97+R97+N97+J97+GX97+GT97+HB97+FB97+FF97+FJ97</f>
        <v>0</v>
      </c>
      <c r="HG97" s="90">
        <f>+EU97+EQ97+EM97+EI97+EE97+EA97+DW97+DS97+DK97+DG97+DC97+CY97+CU97+CQ97+CM97+CE97+CA97+BW97+BS97+EY97+BO97+BK97+BC97+AY97+AM97+AI97+AE97+W97+S97+O97+K97+GY97+GU97+HC97+FK97+FG97+FC97</f>
        <v>0</v>
      </c>
      <c r="HH97" s="61"/>
      <c r="HI97" s="106"/>
      <c r="HJ97" s="107">
        <f t="shared" si="625"/>
        <v>0</v>
      </c>
      <c r="HK97" s="90">
        <f t="shared" si="626"/>
        <v>0</v>
      </c>
    </row>
    <row r="98" spans="1:219" s="42" customFormat="1">
      <c r="A98" s="58">
        <f t="shared" si="526"/>
        <v>85</v>
      </c>
      <c r="C98" s="98"/>
      <c r="D98" s="82"/>
      <c r="E98" s="105">
        <f t="shared" si="532"/>
        <v>0</v>
      </c>
      <c r="F98" s="59"/>
      <c r="G98" s="90"/>
      <c r="H98" s="61"/>
      <c r="I98" s="106">
        <f t="shared" si="533"/>
        <v>0</v>
      </c>
      <c r="J98" s="107">
        <f t="shared" si="534"/>
        <v>0</v>
      </c>
      <c r="K98" s="90">
        <f t="shared" si="535"/>
        <v>0</v>
      </c>
      <c r="L98" s="61"/>
      <c r="M98" s="106">
        <f t="shared" si="536"/>
        <v>0</v>
      </c>
      <c r="N98" s="107">
        <f t="shared" si="537"/>
        <v>0</v>
      </c>
      <c r="O98" s="90">
        <f t="shared" si="538"/>
        <v>0</v>
      </c>
      <c r="P98" s="61"/>
      <c r="Q98" s="106">
        <f t="shared" si="539"/>
        <v>0</v>
      </c>
      <c r="R98" s="107">
        <f t="shared" si="540"/>
        <v>0</v>
      </c>
      <c r="S98" s="90">
        <f t="shared" si="541"/>
        <v>0</v>
      </c>
      <c r="T98" s="61"/>
      <c r="U98" s="106">
        <f t="shared" si="542"/>
        <v>0</v>
      </c>
      <c r="V98" s="107">
        <f t="shared" si="543"/>
        <v>0</v>
      </c>
      <c r="W98" s="90">
        <f t="shared" si="544"/>
        <v>0</v>
      </c>
      <c r="X98" s="61"/>
      <c r="Y98" s="106">
        <f t="shared" si="507"/>
        <v>0</v>
      </c>
      <c r="Z98" s="107">
        <f t="shared" si="508"/>
        <v>0</v>
      </c>
      <c r="AA98" s="90">
        <f t="shared" si="509"/>
        <v>0</v>
      </c>
      <c r="AB98" s="61"/>
      <c r="AC98" s="106">
        <f t="shared" si="545"/>
        <v>0</v>
      </c>
      <c r="AD98" s="107">
        <f t="shared" si="546"/>
        <v>0</v>
      </c>
      <c r="AE98" s="90">
        <f t="shared" si="547"/>
        <v>0</v>
      </c>
      <c r="AF98" s="61"/>
      <c r="AG98" s="106">
        <f t="shared" si="548"/>
        <v>0</v>
      </c>
      <c r="AH98" s="107">
        <f t="shared" si="549"/>
        <v>0</v>
      </c>
      <c r="AI98" s="90">
        <f t="shared" si="550"/>
        <v>0</v>
      </c>
      <c r="AJ98" s="61"/>
      <c r="AK98" s="106">
        <f t="shared" si="551"/>
        <v>0</v>
      </c>
      <c r="AL98" s="107">
        <f t="shared" si="552"/>
        <v>0</v>
      </c>
      <c r="AM98" s="90">
        <f t="shared" si="553"/>
        <v>0</v>
      </c>
      <c r="AN98" s="61"/>
      <c r="AO98" s="106">
        <f t="shared" si="510"/>
        <v>0</v>
      </c>
      <c r="AP98" s="107">
        <f t="shared" si="511"/>
        <v>0</v>
      </c>
      <c r="AQ98" s="90">
        <f t="shared" si="512"/>
        <v>0</v>
      </c>
      <c r="AR98" s="61"/>
      <c r="AS98" s="106">
        <f t="shared" si="513"/>
        <v>0</v>
      </c>
      <c r="AT98" s="107">
        <f t="shared" si="514"/>
        <v>0</v>
      </c>
      <c r="AU98" s="90">
        <f t="shared" si="515"/>
        <v>0</v>
      </c>
      <c r="AV98" s="61"/>
      <c r="AW98" s="106">
        <f t="shared" si="554"/>
        <v>0</v>
      </c>
      <c r="AX98" s="107">
        <f t="shared" si="555"/>
        <v>0</v>
      </c>
      <c r="AY98" s="90">
        <f t="shared" si="556"/>
        <v>0</v>
      </c>
      <c r="AZ98" s="61"/>
      <c r="BA98" s="106">
        <f t="shared" si="557"/>
        <v>0</v>
      </c>
      <c r="BB98" s="107">
        <f t="shared" si="558"/>
        <v>0</v>
      </c>
      <c r="BC98" s="90">
        <f t="shared" si="559"/>
        <v>0</v>
      </c>
      <c r="BD98" s="61"/>
      <c r="BE98" s="106">
        <f t="shared" si="516"/>
        <v>0</v>
      </c>
      <c r="BF98" s="107">
        <f t="shared" si="517"/>
        <v>0</v>
      </c>
      <c r="BG98" s="90">
        <f t="shared" si="518"/>
        <v>0</v>
      </c>
      <c r="BH98" s="61"/>
      <c r="BI98" s="106">
        <f t="shared" si="560"/>
        <v>0</v>
      </c>
      <c r="BJ98" s="107">
        <f t="shared" si="561"/>
        <v>0</v>
      </c>
      <c r="BK98" s="90">
        <f t="shared" si="562"/>
        <v>0</v>
      </c>
      <c r="BL98" s="61"/>
      <c r="BM98" s="106">
        <f t="shared" si="563"/>
        <v>0</v>
      </c>
      <c r="BN98" s="107">
        <f t="shared" si="564"/>
        <v>0</v>
      </c>
      <c r="BO98" s="90">
        <f t="shared" si="565"/>
        <v>0</v>
      </c>
      <c r="BP98" s="61"/>
      <c r="BQ98" s="106">
        <f t="shared" si="566"/>
        <v>0</v>
      </c>
      <c r="BR98" s="151">
        <f t="shared" si="567"/>
        <v>0</v>
      </c>
      <c r="BS98" s="153">
        <f t="shared" si="568"/>
        <v>0</v>
      </c>
      <c r="BT98" s="61"/>
      <c r="BU98" s="106">
        <f t="shared" si="525"/>
        <v>0</v>
      </c>
      <c r="BV98" s="151">
        <f t="shared" si="527"/>
        <v>0</v>
      </c>
      <c r="BW98" s="153">
        <f t="shared" si="528"/>
        <v>0</v>
      </c>
      <c r="BX98" s="61"/>
      <c r="BY98" s="106">
        <f t="shared" si="569"/>
        <v>0</v>
      </c>
      <c r="BZ98" s="151">
        <f t="shared" si="570"/>
        <v>0</v>
      </c>
      <c r="CA98" s="153">
        <f t="shared" si="571"/>
        <v>0</v>
      </c>
      <c r="CB98" s="61"/>
      <c r="CC98" s="106">
        <f t="shared" si="572"/>
        <v>0</v>
      </c>
      <c r="CD98" s="151">
        <f t="shared" si="573"/>
        <v>0</v>
      </c>
      <c r="CE98" s="153">
        <f t="shared" si="574"/>
        <v>0</v>
      </c>
      <c r="CF98" s="61"/>
      <c r="CG98" s="106">
        <f t="shared" si="519"/>
        <v>0</v>
      </c>
      <c r="CH98" s="151">
        <f t="shared" si="520"/>
        <v>0</v>
      </c>
      <c r="CI98" s="153">
        <f t="shared" si="521"/>
        <v>0</v>
      </c>
      <c r="CJ98" s="61"/>
      <c r="CK98" s="106">
        <f t="shared" si="575"/>
        <v>0</v>
      </c>
      <c r="CL98" s="151">
        <f t="shared" si="576"/>
        <v>0</v>
      </c>
      <c r="CM98" s="153">
        <f t="shared" si="577"/>
        <v>0</v>
      </c>
      <c r="CN98" s="61"/>
      <c r="CO98" s="106">
        <f t="shared" si="578"/>
        <v>0</v>
      </c>
      <c r="CP98" s="151">
        <f t="shared" si="579"/>
        <v>0</v>
      </c>
      <c r="CQ98" s="153">
        <f t="shared" si="580"/>
        <v>0</v>
      </c>
      <c r="CR98" s="61"/>
      <c r="CS98" s="106">
        <f t="shared" si="581"/>
        <v>0</v>
      </c>
      <c r="CT98" s="151">
        <f t="shared" si="582"/>
        <v>0</v>
      </c>
      <c r="CU98" s="153">
        <f t="shared" si="583"/>
        <v>0</v>
      </c>
      <c r="CV98" s="61"/>
      <c r="CW98" s="106">
        <f t="shared" si="584"/>
        <v>0</v>
      </c>
      <c r="CX98" s="151">
        <f t="shared" si="585"/>
        <v>0</v>
      </c>
      <c r="CY98" s="153">
        <f t="shared" si="586"/>
        <v>0</v>
      </c>
      <c r="CZ98" s="61"/>
      <c r="DA98" s="106">
        <f t="shared" si="587"/>
        <v>0</v>
      </c>
      <c r="DB98" s="151">
        <f t="shared" si="588"/>
        <v>0</v>
      </c>
      <c r="DC98" s="90">
        <f t="shared" si="589"/>
        <v>0</v>
      </c>
      <c r="DD98" s="61"/>
      <c r="DE98" s="106">
        <f t="shared" si="590"/>
        <v>0</v>
      </c>
      <c r="DF98" s="107">
        <f t="shared" si="591"/>
        <v>0</v>
      </c>
      <c r="DG98" s="90">
        <f t="shared" si="592"/>
        <v>0</v>
      </c>
      <c r="DH98" s="61"/>
      <c r="DI98" s="106">
        <f t="shared" si="593"/>
        <v>0</v>
      </c>
      <c r="DJ98" s="107">
        <f t="shared" si="594"/>
        <v>0</v>
      </c>
      <c r="DK98" s="90">
        <f t="shared" si="595"/>
        <v>0</v>
      </c>
      <c r="DL98" s="61"/>
      <c r="DM98" s="106">
        <f t="shared" si="522"/>
        <v>0</v>
      </c>
      <c r="DN98" s="107">
        <f t="shared" si="523"/>
        <v>0</v>
      </c>
      <c r="DO98" s="90">
        <f t="shared" si="524"/>
        <v>0</v>
      </c>
      <c r="DP98" s="61"/>
      <c r="DQ98" s="106">
        <f t="shared" si="596"/>
        <v>0</v>
      </c>
      <c r="DR98" s="107">
        <f t="shared" si="597"/>
        <v>0</v>
      </c>
      <c r="DS98" s="90">
        <f t="shared" si="598"/>
        <v>0</v>
      </c>
      <c r="DT98" s="61"/>
      <c r="DU98" s="106">
        <f t="shared" si="599"/>
        <v>0</v>
      </c>
      <c r="DV98" s="107">
        <f t="shared" si="600"/>
        <v>0</v>
      </c>
      <c r="DW98" s="90">
        <f t="shared" si="601"/>
        <v>0</v>
      </c>
      <c r="DX98" s="61"/>
      <c r="DY98" s="106">
        <f t="shared" si="602"/>
        <v>0</v>
      </c>
      <c r="DZ98" s="107">
        <f t="shared" si="603"/>
        <v>0</v>
      </c>
      <c r="EA98" s="90">
        <f t="shared" si="604"/>
        <v>0</v>
      </c>
      <c r="EB98" s="61"/>
      <c r="EC98" s="106">
        <f t="shared" si="605"/>
        <v>0</v>
      </c>
      <c r="ED98" s="107">
        <f t="shared" si="606"/>
        <v>0</v>
      </c>
      <c r="EE98" s="90">
        <f t="shared" si="607"/>
        <v>0</v>
      </c>
      <c r="EF98" s="61"/>
      <c r="EG98" s="106">
        <f t="shared" si="608"/>
        <v>0</v>
      </c>
      <c r="EH98" s="107">
        <f t="shared" si="609"/>
        <v>0</v>
      </c>
      <c r="EI98" s="90">
        <f t="shared" si="610"/>
        <v>0</v>
      </c>
      <c r="EJ98" s="61"/>
      <c r="EK98" s="106">
        <f t="shared" si="611"/>
        <v>0</v>
      </c>
      <c r="EL98" s="107">
        <f t="shared" si="612"/>
        <v>0</v>
      </c>
      <c r="EM98" s="90">
        <f t="shared" si="613"/>
        <v>0</v>
      </c>
      <c r="EN98" s="61"/>
      <c r="EO98" s="106">
        <f t="shared" si="614"/>
        <v>0</v>
      </c>
      <c r="EP98" s="107">
        <f t="shared" si="615"/>
        <v>0</v>
      </c>
      <c r="EQ98" s="90">
        <f t="shared" si="616"/>
        <v>0</v>
      </c>
      <c r="ER98" s="61"/>
      <c r="ES98" s="106">
        <f t="shared" si="617"/>
        <v>0</v>
      </c>
      <c r="ET98" s="107">
        <f t="shared" si="618"/>
        <v>0</v>
      </c>
      <c r="EU98" s="90">
        <f t="shared" si="619"/>
        <v>0</v>
      </c>
      <c r="EV98" s="61"/>
      <c r="EW98" s="106">
        <f t="shared" si="471"/>
        <v>0</v>
      </c>
      <c r="EX98" s="151">
        <f t="shared" si="472"/>
        <v>0</v>
      </c>
      <c r="EY98" s="152">
        <f t="shared" si="473"/>
        <v>0</v>
      </c>
      <c r="EZ98" s="61"/>
      <c r="FA98" s="106">
        <f t="shared" si="474"/>
        <v>0</v>
      </c>
      <c r="FB98" s="151">
        <f t="shared" si="475"/>
        <v>0</v>
      </c>
      <c r="FC98" s="152">
        <f t="shared" si="476"/>
        <v>0</v>
      </c>
      <c r="FD98" s="61"/>
      <c r="FE98" s="106">
        <f t="shared" si="477"/>
        <v>0</v>
      </c>
      <c r="FF98" s="151">
        <f t="shared" si="478"/>
        <v>0</v>
      </c>
      <c r="FG98" s="152">
        <f t="shared" si="479"/>
        <v>0</v>
      </c>
      <c r="FH98" s="61"/>
      <c r="FI98" s="106">
        <f t="shared" si="480"/>
        <v>0</v>
      </c>
      <c r="FJ98" s="151">
        <f t="shared" si="481"/>
        <v>0</v>
      </c>
      <c r="FK98" s="152">
        <f t="shared" si="482"/>
        <v>0</v>
      </c>
      <c r="FL98" s="61"/>
      <c r="FM98" s="106">
        <f t="shared" si="483"/>
        <v>0</v>
      </c>
      <c r="FN98" s="151">
        <f t="shared" si="484"/>
        <v>0</v>
      </c>
      <c r="FO98" s="152">
        <f t="shared" si="485"/>
        <v>0</v>
      </c>
      <c r="FP98" s="61"/>
      <c r="FQ98" s="106">
        <f t="shared" si="486"/>
        <v>0</v>
      </c>
      <c r="FR98" s="151">
        <f t="shared" si="487"/>
        <v>0</v>
      </c>
      <c r="FS98" s="152">
        <f t="shared" si="488"/>
        <v>0</v>
      </c>
      <c r="FT98" s="61"/>
      <c r="FU98" s="106">
        <f t="shared" si="489"/>
        <v>0</v>
      </c>
      <c r="FV98" s="151">
        <f t="shared" si="490"/>
        <v>0</v>
      </c>
      <c r="FW98" s="152">
        <f t="shared" si="491"/>
        <v>0</v>
      </c>
      <c r="FX98" s="61"/>
      <c r="FY98" s="106">
        <f t="shared" si="492"/>
        <v>0</v>
      </c>
      <c r="FZ98" s="151">
        <f t="shared" si="493"/>
        <v>0</v>
      </c>
      <c r="GA98" s="152">
        <f t="shared" si="494"/>
        <v>0</v>
      </c>
      <c r="GB98" s="61"/>
      <c r="GC98" s="106">
        <f t="shared" si="495"/>
        <v>0</v>
      </c>
      <c r="GD98" s="151">
        <f t="shared" si="496"/>
        <v>0</v>
      </c>
      <c r="GE98" s="152">
        <f t="shared" si="497"/>
        <v>0</v>
      </c>
      <c r="GF98" s="61"/>
      <c r="GG98" s="106">
        <f t="shared" si="498"/>
        <v>0</v>
      </c>
      <c r="GH98" s="151">
        <f t="shared" si="499"/>
        <v>0</v>
      </c>
      <c r="GI98" s="152">
        <f t="shared" si="500"/>
        <v>0</v>
      </c>
      <c r="GJ98" s="61"/>
      <c r="GK98" s="106">
        <f t="shared" si="501"/>
        <v>0</v>
      </c>
      <c r="GL98" s="151">
        <f t="shared" si="502"/>
        <v>0</v>
      </c>
      <c r="GM98" s="152">
        <f t="shared" si="503"/>
        <v>0</v>
      </c>
      <c r="GN98" s="61"/>
      <c r="GO98" s="106">
        <f t="shared" si="504"/>
        <v>0</v>
      </c>
      <c r="GP98" s="151">
        <f t="shared" si="505"/>
        <v>0</v>
      </c>
      <c r="GQ98" s="152">
        <f t="shared" si="506"/>
        <v>0</v>
      </c>
      <c r="GR98" s="61"/>
      <c r="GS98" s="106">
        <f t="shared" si="620"/>
        <v>0</v>
      </c>
      <c r="GT98" s="107">
        <f t="shared" si="621"/>
        <v>0</v>
      </c>
      <c r="GU98" s="90">
        <f t="shared" si="622"/>
        <v>0</v>
      </c>
      <c r="GV98" s="61"/>
      <c r="GW98" s="106">
        <f t="shared" si="529"/>
        <v>0</v>
      </c>
      <c r="GX98" s="107">
        <f t="shared" si="530"/>
        <v>0</v>
      </c>
      <c r="GY98" s="90">
        <f t="shared" si="531"/>
        <v>0</v>
      </c>
      <c r="GZ98" s="61"/>
      <c r="HA98" s="106"/>
      <c r="HB98" s="107">
        <f t="shared" si="623"/>
        <v>0</v>
      </c>
      <c r="HC98" s="90">
        <f t="shared" si="624"/>
        <v>0</v>
      </c>
      <c r="HD98" s="61">
        <f>+ER98+EN98+EJ98+EF98+EB98+DX98+DT98+DP98+DH98+DD98+CZ98+CV98+CR98+CN98+CJ98+CB98+BX98+BT98+BP98+EV98+BL98+BH98+AZ98+AV98+AJ98+AF98+AB98+T98+P98+L98+H98+GV98+GR98+GZ98+EZ98+FD98+FH98</f>
        <v>0</v>
      </c>
      <c r="HE98" s="106">
        <f>+ES98+EO98+EK98+EG98+EC98+DY98+DU98+DQ98+DI98+DE98+DA98+CW98+CS98+CO98+CK98+CC98+BY98+BU98+BQ98+EW98+BM98+BI98+BA98+AW98+AK98+AG98+AC98+U98+Q98+M98+I98+GW98+GS98+HA98+FA98+FE98+FI98</f>
        <v>0</v>
      </c>
      <c r="HF98" s="107">
        <f>+ET98+EP98+EL98+EH98+ED98+DZ98+DV98+DR98+DJ98+DF98+DB98+CX98+CT98+CP98+CL98+CD98+BZ98+BV98+BR98+EX98+BN98+BJ98+BB98+AX98+AL98+AH98+AD98+V98+R98+N98+J98+GX98+GT98+HB98+FB98+FF98+FJ98</f>
        <v>0</v>
      </c>
      <c r="HG98" s="90">
        <f>+EU98+EQ98+EM98+EI98+EE98+EA98+DW98+DS98+DK98+DG98+DC98+CY98+CU98+CQ98+CM98+CE98+CA98+BW98+BS98+EY98+BO98+BK98+BC98+AY98+AM98+AI98+AE98+W98+S98+O98+K98+GY98+GU98+HC98+FK98+FG98+FC98</f>
        <v>0</v>
      </c>
      <c r="HH98" s="61"/>
      <c r="HI98" s="106"/>
      <c r="HJ98" s="107">
        <f t="shared" si="625"/>
        <v>0</v>
      </c>
      <c r="HK98" s="90">
        <f t="shared" si="626"/>
        <v>0</v>
      </c>
    </row>
    <row r="99" spans="1:219" s="42" customFormat="1">
      <c r="A99" s="58">
        <f t="shared" si="526"/>
        <v>86</v>
      </c>
      <c r="C99" s="98"/>
      <c r="D99" s="82"/>
      <c r="E99" s="105">
        <f t="shared" si="532"/>
        <v>0</v>
      </c>
      <c r="F99" s="59"/>
      <c r="G99" s="90"/>
      <c r="H99" s="61"/>
      <c r="I99" s="106">
        <f t="shared" si="533"/>
        <v>0</v>
      </c>
      <c r="J99" s="107">
        <f t="shared" si="534"/>
        <v>0</v>
      </c>
      <c r="K99" s="90">
        <f t="shared" si="535"/>
        <v>0</v>
      </c>
      <c r="L99" s="61"/>
      <c r="M99" s="106">
        <f t="shared" si="536"/>
        <v>0</v>
      </c>
      <c r="N99" s="107">
        <f t="shared" si="537"/>
        <v>0</v>
      </c>
      <c r="O99" s="90">
        <f t="shared" si="538"/>
        <v>0</v>
      </c>
      <c r="P99" s="61"/>
      <c r="Q99" s="106">
        <f t="shared" si="539"/>
        <v>0</v>
      </c>
      <c r="R99" s="107">
        <f t="shared" si="540"/>
        <v>0</v>
      </c>
      <c r="S99" s="90">
        <f t="shared" si="541"/>
        <v>0</v>
      </c>
      <c r="T99" s="61"/>
      <c r="U99" s="106">
        <f t="shared" si="542"/>
        <v>0</v>
      </c>
      <c r="V99" s="107">
        <f t="shared" si="543"/>
        <v>0</v>
      </c>
      <c r="W99" s="90">
        <f t="shared" si="544"/>
        <v>0</v>
      </c>
      <c r="X99" s="61"/>
      <c r="Y99" s="106">
        <f t="shared" si="507"/>
        <v>0</v>
      </c>
      <c r="Z99" s="107">
        <f t="shared" si="508"/>
        <v>0</v>
      </c>
      <c r="AA99" s="90">
        <f t="shared" si="509"/>
        <v>0</v>
      </c>
      <c r="AB99" s="61"/>
      <c r="AC99" s="106">
        <f t="shared" si="545"/>
        <v>0</v>
      </c>
      <c r="AD99" s="107">
        <f t="shared" si="546"/>
        <v>0</v>
      </c>
      <c r="AE99" s="90">
        <f t="shared" si="547"/>
        <v>0</v>
      </c>
      <c r="AF99" s="61"/>
      <c r="AG99" s="106">
        <f t="shared" si="548"/>
        <v>0</v>
      </c>
      <c r="AH99" s="107">
        <f t="shared" si="549"/>
        <v>0</v>
      </c>
      <c r="AI99" s="90">
        <f t="shared" si="550"/>
        <v>0</v>
      </c>
      <c r="AJ99" s="61"/>
      <c r="AK99" s="106">
        <f t="shared" si="551"/>
        <v>0</v>
      </c>
      <c r="AL99" s="107">
        <f t="shared" si="552"/>
        <v>0</v>
      </c>
      <c r="AM99" s="90">
        <f t="shared" si="553"/>
        <v>0</v>
      </c>
      <c r="AN99" s="61"/>
      <c r="AO99" s="106">
        <f t="shared" si="510"/>
        <v>0</v>
      </c>
      <c r="AP99" s="107">
        <f t="shared" si="511"/>
        <v>0</v>
      </c>
      <c r="AQ99" s="90">
        <f t="shared" si="512"/>
        <v>0</v>
      </c>
      <c r="AR99" s="61"/>
      <c r="AS99" s="106">
        <f t="shared" si="513"/>
        <v>0</v>
      </c>
      <c r="AT99" s="107">
        <f t="shared" si="514"/>
        <v>0</v>
      </c>
      <c r="AU99" s="90">
        <f t="shared" si="515"/>
        <v>0</v>
      </c>
      <c r="AV99" s="61"/>
      <c r="AW99" s="106">
        <f t="shared" si="554"/>
        <v>0</v>
      </c>
      <c r="AX99" s="107">
        <f t="shared" si="555"/>
        <v>0</v>
      </c>
      <c r="AY99" s="90">
        <f t="shared" si="556"/>
        <v>0</v>
      </c>
      <c r="AZ99" s="61"/>
      <c r="BA99" s="106">
        <f t="shared" si="557"/>
        <v>0</v>
      </c>
      <c r="BB99" s="107">
        <f t="shared" si="558"/>
        <v>0</v>
      </c>
      <c r="BC99" s="90">
        <f t="shared" si="559"/>
        <v>0</v>
      </c>
      <c r="BD99" s="61"/>
      <c r="BE99" s="106">
        <f t="shared" si="516"/>
        <v>0</v>
      </c>
      <c r="BF99" s="107">
        <f t="shared" si="517"/>
        <v>0</v>
      </c>
      <c r="BG99" s="90">
        <f t="shared" si="518"/>
        <v>0</v>
      </c>
      <c r="BH99" s="61"/>
      <c r="BI99" s="106">
        <f t="shared" si="560"/>
        <v>0</v>
      </c>
      <c r="BJ99" s="107">
        <f t="shared" si="561"/>
        <v>0</v>
      </c>
      <c r="BK99" s="90">
        <f t="shared" si="562"/>
        <v>0</v>
      </c>
      <c r="BL99" s="61"/>
      <c r="BM99" s="106">
        <f t="shared" si="563"/>
        <v>0</v>
      </c>
      <c r="BN99" s="107">
        <f t="shared" si="564"/>
        <v>0</v>
      </c>
      <c r="BO99" s="90">
        <f t="shared" si="565"/>
        <v>0</v>
      </c>
      <c r="BP99" s="61"/>
      <c r="BQ99" s="106">
        <f t="shared" si="566"/>
        <v>0</v>
      </c>
      <c r="BR99" s="151">
        <f t="shared" si="567"/>
        <v>0</v>
      </c>
      <c r="BS99" s="153">
        <f t="shared" si="568"/>
        <v>0</v>
      </c>
      <c r="BT99" s="61"/>
      <c r="BU99" s="106">
        <f t="shared" si="525"/>
        <v>0</v>
      </c>
      <c r="BV99" s="151">
        <f t="shared" si="527"/>
        <v>0</v>
      </c>
      <c r="BW99" s="153">
        <f t="shared" si="528"/>
        <v>0</v>
      </c>
      <c r="BX99" s="61"/>
      <c r="BY99" s="106">
        <f t="shared" si="569"/>
        <v>0</v>
      </c>
      <c r="BZ99" s="151">
        <f t="shared" si="570"/>
        <v>0</v>
      </c>
      <c r="CA99" s="153">
        <f t="shared" si="571"/>
        <v>0</v>
      </c>
      <c r="CB99" s="61"/>
      <c r="CC99" s="106">
        <f t="shared" si="572"/>
        <v>0</v>
      </c>
      <c r="CD99" s="151">
        <f t="shared" si="573"/>
        <v>0</v>
      </c>
      <c r="CE99" s="153">
        <f t="shared" si="574"/>
        <v>0</v>
      </c>
      <c r="CF99" s="61"/>
      <c r="CG99" s="106">
        <f t="shared" si="519"/>
        <v>0</v>
      </c>
      <c r="CH99" s="151">
        <f t="shared" si="520"/>
        <v>0</v>
      </c>
      <c r="CI99" s="153">
        <f t="shared" si="521"/>
        <v>0</v>
      </c>
      <c r="CJ99" s="61"/>
      <c r="CK99" s="106">
        <f t="shared" si="575"/>
        <v>0</v>
      </c>
      <c r="CL99" s="151">
        <f t="shared" si="576"/>
        <v>0</v>
      </c>
      <c r="CM99" s="153">
        <f t="shared" si="577"/>
        <v>0</v>
      </c>
      <c r="CN99" s="61"/>
      <c r="CO99" s="106">
        <f t="shared" si="578"/>
        <v>0</v>
      </c>
      <c r="CP99" s="151">
        <f t="shared" si="579"/>
        <v>0</v>
      </c>
      <c r="CQ99" s="153">
        <f t="shared" si="580"/>
        <v>0</v>
      </c>
      <c r="CR99" s="61"/>
      <c r="CS99" s="106">
        <f t="shared" si="581"/>
        <v>0</v>
      </c>
      <c r="CT99" s="151">
        <f t="shared" si="582"/>
        <v>0</v>
      </c>
      <c r="CU99" s="153">
        <f t="shared" si="583"/>
        <v>0</v>
      </c>
      <c r="CV99" s="61"/>
      <c r="CW99" s="106">
        <f t="shared" si="584"/>
        <v>0</v>
      </c>
      <c r="CX99" s="151">
        <f t="shared" si="585"/>
        <v>0</v>
      </c>
      <c r="CY99" s="153">
        <f t="shared" si="586"/>
        <v>0</v>
      </c>
      <c r="CZ99" s="61"/>
      <c r="DA99" s="106">
        <f t="shared" si="587"/>
        <v>0</v>
      </c>
      <c r="DB99" s="151">
        <f t="shared" si="588"/>
        <v>0</v>
      </c>
      <c r="DC99" s="90">
        <f t="shared" si="589"/>
        <v>0</v>
      </c>
      <c r="DD99" s="61"/>
      <c r="DE99" s="106">
        <f t="shared" si="590"/>
        <v>0</v>
      </c>
      <c r="DF99" s="107">
        <f t="shared" si="591"/>
        <v>0</v>
      </c>
      <c r="DG99" s="90">
        <f t="shared" si="592"/>
        <v>0</v>
      </c>
      <c r="DH99" s="61"/>
      <c r="DI99" s="106">
        <f t="shared" si="593"/>
        <v>0</v>
      </c>
      <c r="DJ99" s="107">
        <f t="shared" si="594"/>
        <v>0</v>
      </c>
      <c r="DK99" s="90">
        <f t="shared" si="595"/>
        <v>0</v>
      </c>
      <c r="DL99" s="61"/>
      <c r="DM99" s="106">
        <f t="shared" si="522"/>
        <v>0</v>
      </c>
      <c r="DN99" s="107">
        <f t="shared" si="523"/>
        <v>0</v>
      </c>
      <c r="DO99" s="90">
        <f t="shared" si="524"/>
        <v>0</v>
      </c>
      <c r="DP99" s="61"/>
      <c r="DQ99" s="106">
        <f t="shared" si="596"/>
        <v>0</v>
      </c>
      <c r="DR99" s="107">
        <f t="shared" si="597"/>
        <v>0</v>
      </c>
      <c r="DS99" s="90">
        <f t="shared" si="598"/>
        <v>0</v>
      </c>
      <c r="DT99" s="61"/>
      <c r="DU99" s="106">
        <f t="shared" si="599"/>
        <v>0</v>
      </c>
      <c r="DV99" s="107">
        <f t="shared" si="600"/>
        <v>0</v>
      </c>
      <c r="DW99" s="90">
        <f t="shared" si="601"/>
        <v>0</v>
      </c>
      <c r="DX99" s="61"/>
      <c r="DY99" s="106">
        <f t="shared" si="602"/>
        <v>0</v>
      </c>
      <c r="DZ99" s="107">
        <f t="shared" si="603"/>
        <v>0</v>
      </c>
      <c r="EA99" s="90">
        <f t="shared" si="604"/>
        <v>0</v>
      </c>
      <c r="EB99" s="61"/>
      <c r="EC99" s="106">
        <f t="shared" si="605"/>
        <v>0</v>
      </c>
      <c r="ED99" s="107">
        <f t="shared" si="606"/>
        <v>0</v>
      </c>
      <c r="EE99" s="90">
        <f t="shared" si="607"/>
        <v>0</v>
      </c>
      <c r="EF99" s="61"/>
      <c r="EG99" s="106">
        <f t="shared" si="608"/>
        <v>0</v>
      </c>
      <c r="EH99" s="107">
        <f t="shared" si="609"/>
        <v>0</v>
      </c>
      <c r="EI99" s="90">
        <f t="shared" si="610"/>
        <v>0</v>
      </c>
      <c r="EJ99" s="61"/>
      <c r="EK99" s="106">
        <f t="shared" si="611"/>
        <v>0</v>
      </c>
      <c r="EL99" s="107">
        <f t="shared" si="612"/>
        <v>0</v>
      </c>
      <c r="EM99" s="90">
        <f t="shared" si="613"/>
        <v>0</v>
      </c>
      <c r="EN99" s="61"/>
      <c r="EO99" s="106">
        <f t="shared" si="614"/>
        <v>0</v>
      </c>
      <c r="EP99" s="107">
        <f t="shared" si="615"/>
        <v>0</v>
      </c>
      <c r="EQ99" s="90">
        <f t="shared" si="616"/>
        <v>0</v>
      </c>
      <c r="ER99" s="61"/>
      <c r="ES99" s="106">
        <f t="shared" si="617"/>
        <v>0</v>
      </c>
      <c r="ET99" s="107">
        <f t="shared" si="618"/>
        <v>0</v>
      </c>
      <c r="EU99" s="90">
        <f t="shared" si="619"/>
        <v>0</v>
      </c>
      <c r="EV99" s="61"/>
      <c r="EW99" s="106">
        <f t="shared" si="471"/>
        <v>0</v>
      </c>
      <c r="EX99" s="151">
        <f t="shared" si="472"/>
        <v>0</v>
      </c>
      <c r="EY99" s="152">
        <f t="shared" si="473"/>
        <v>0</v>
      </c>
      <c r="EZ99" s="61"/>
      <c r="FA99" s="106">
        <f t="shared" si="474"/>
        <v>0</v>
      </c>
      <c r="FB99" s="151">
        <f t="shared" si="475"/>
        <v>0</v>
      </c>
      <c r="FC99" s="152">
        <f t="shared" si="476"/>
        <v>0</v>
      </c>
      <c r="FD99" s="61"/>
      <c r="FE99" s="106">
        <f t="shared" si="477"/>
        <v>0</v>
      </c>
      <c r="FF99" s="151">
        <f t="shared" si="478"/>
        <v>0</v>
      </c>
      <c r="FG99" s="152">
        <f t="shared" si="479"/>
        <v>0</v>
      </c>
      <c r="FH99" s="61"/>
      <c r="FI99" s="106">
        <f t="shared" si="480"/>
        <v>0</v>
      </c>
      <c r="FJ99" s="151">
        <f t="shared" si="481"/>
        <v>0</v>
      </c>
      <c r="FK99" s="152">
        <f t="shared" si="482"/>
        <v>0</v>
      </c>
      <c r="FL99" s="61"/>
      <c r="FM99" s="106">
        <f t="shared" si="483"/>
        <v>0</v>
      </c>
      <c r="FN99" s="151">
        <f t="shared" si="484"/>
        <v>0</v>
      </c>
      <c r="FO99" s="152">
        <f t="shared" si="485"/>
        <v>0</v>
      </c>
      <c r="FP99" s="61"/>
      <c r="FQ99" s="106">
        <f t="shared" si="486"/>
        <v>0</v>
      </c>
      <c r="FR99" s="151">
        <f t="shared" si="487"/>
        <v>0</v>
      </c>
      <c r="FS99" s="152">
        <f t="shared" si="488"/>
        <v>0</v>
      </c>
      <c r="FT99" s="61"/>
      <c r="FU99" s="106">
        <f t="shared" si="489"/>
        <v>0</v>
      </c>
      <c r="FV99" s="151">
        <f t="shared" si="490"/>
        <v>0</v>
      </c>
      <c r="FW99" s="152">
        <f t="shared" si="491"/>
        <v>0</v>
      </c>
      <c r="FX99" s="61"/>
      <c r="FY99" s="106">
        <f t="shared" si="492"/>
        <v>0</v>
      </c>
      <c r="FZ99" s="151">
        <f t="shared" si="493"/>
        <v>0</v>
      </c>
      <c r="GA99" s="152">
        <f t="shared" si="494"/>
        <v>0</v>
      </c>
      <c r="GB99" s="61"/>
      <c r="GC99" s="106">
        <f t="shared" si="495"/>
        <v>0</v>
      </c>
      <c r="GD99" s="151">
        <f t="shared" si="496"/>
        <v>0</v>
      </c>
      <c r="GE99" s="152">
        <f t="shared" si="497"/>
        <v>0</v>
      </c>
      <c r="GF99" s="61"/>
      <c r="GG99" s="106">
        <f t="shared" si="498"/>
        <v>0</v>
      </c>
      <c r="GH99" s="151">
        <f t="shared" si="499"/>
        <v>0</v>
      </c>
      <c r="GI99" s="152">
        <f t="shared" si="500"/>
        <v>0</v>
      </c>
      <c r="GJ99" s="61"/>
      <c r="GK99" s="106">
        <f t="shared" si="501"/>
        <v>0</v>
      </c>
      <c r="GL99" s="151">
        <f t="shared" si="502"/>
        <v>0</v>
      </c>
      <c r="GM99" s="152">
        <f t="shared" si="503"/>
        <v>0</v>
      </c>
      <c r="GN99" s="61"/>
      <c r="GO99" s="106">
        <f t="shared" si="504"/>
        <v>0</v>
      </c>
      <c r="GP99" s="151">
        <f t="shared" si="505"/>
        <v>0</v>
      </c>
      <c r="GQ99" s="152">
        <f t="shared" si="506"/>
        <v>0</v>
      </c>
      <c r="GR99" s="61"/>
      <c r="GS99" s="106">
        <f t="shared" si="620"/>
        <v>0</v>
      </c>
      <c r="GT99" s="107">
        <f t="shared" si="621"/>
        <v>0</v>
      </c>
      <c r="GU99" s="90">
        <f t="shared" si="622"/>
        <v>0</v>
      </c>
      <c r="GV99" s="61"/>
      <c r="GW99" s="106">
        <f t="shared" si="529"/>
        <v>0</v>
      </c>
      <c r="GX99" s="107">
        <f t="shared" si="530"/>
        <v>0</v>
      </c>
      <c r="GY99" s="90">
        <f t="shared" si="531"/>
        <v>0</v>
      </c>
      <c r="GZ99" s="61"/>
      <c r="HA99" s="106"/>
      <c r="HB99" s="107">
        <f t="shared" si="623"/>
        <v>0</v>
      </c>
      <c r="HC99" s="90">
        <f t="shared" si="624"/>
        <v>0</v>
      </c>
      <c r="HD99" s="61">
        <f>+ER99+EN99+EJ99+EF99+EB99+DX99+DT99+DP99+DH99+DD99+CZ99+CV99+CR99+CN99+CJ99+CB99+BX99+BT99+BP99+EV99+BL99+BH99+AZ99+AV99+AJ99+AF99+AB99+T99+P99+L99+H99+GV99+GR99+GZ99+EZ99+FD99+FH99</f>
        <v>0</v>
      </c>
      <c r="HE99" s="106">
        <f>+ES99+EO99+EK99+EG99+EC99+DY99+DU99+DQ99+DI99+DE99+DA99+CW99+CS99+CO99+CK99+CC99+BY99+BU99+BQ99+EW99+BM99+BI99+BA99+AW99+AK99+AG99+AC99+U99+Q99+M99+I99+GW99+GS99+HA99+FA99+FE99+FI99</f>
        <v>0</v>
      </c>
      <c r="HF99" s="107">
        <f>+ET99+EP99+EL99+EH99+ED99+DZ99+DV99+DR99+DJ99+DF99+DB99+CX99+CT99+CP99+CL99+CD99+BZ99+BV99+BR99+EX99+BN99+BJ99+BB99+AX99+AL99+AH99+AD99+V99+R99+N99+J99+GX99+GT99+HB99+FB99+FF99+FJ99</f>
        <v>0</v>
      </c>
      <c r="HG99" s="90">
        <f>+EU99+EQ99+EM99+EI99+EE99+EA99+DW99+DS99+DK99+DG99+DC99+CY99+CU99+CQ99+CM99+CE99+CA99+BW99+BS99+EY99+BO99+BK99+BC99+AY99+AM99+AI99+AE99+W99+S99+O99+K99+GY99+GU99+HC99+FK99+FG99+FC99</f>
        <v>0</v>
      </c>
      <c r="HH99" s="61"/>
      <c r="HI99" s="106"/>
      <c r="HJ99" s="107">
        <f t="shared" si="625"/>
        <v>0</v>
      </c>
      <c r="HK99" s="90">
        <f t="shared" si="626"/>
        <v>0</v>
      </c>
    </row>
    <row r="100" spans="1:219" s="42" customFormat="1">
      <c r="A100" s="58">
        <f t="shared" si="526"/>
        <v>87</v>
      </c>
      <c r="C100" s="98"/>
      <c r="D100" s="82"/>
      <c r="E100" s="105">
        <f t="shared" si="532"/>
        <v>0</v>
      </c>
      <c r="F100" s="59"/>
      <c r="G100" s="90"/>
      <c r="H100" s="61"/>
      <c r="I100" s="106">
        <f t="shared" si="533"/>
        <v>0</v>
      </c>
      <c r="J100" s="107">
        <f t="shared" si="534"/>
        <v>0</v>
      </c>
      <c r="K100" s="90">
        <f t="shared" si="535"/>
        <v>0</v>
      </c>
      <c r="L100" s="61"/>
      <c r="M100" s="106">
        <f t="shared" si="536"/>
        <v>0</v>
      </c>
      <c r="N100" s="107">
        <f t="shared" si="537"/>
        <v>0</v>
      </c>
      <c r="O100" s="90">
        <f t="shared" si="538"/>
        <v>0</v>
      </c>
      <c r="P100" s="61"/>
      <c r="Q100" s="106">
        <f t="shared" si="539"/>
        <v>0</v>
      </c>
      <c r="R100" s="107">
        <f t="shared" si="540"/>
        <v>0</v>
      </c>
      <c r="S100" s="90">
        <f t="shared" si="541"/>
        <v>0</v>
      </c>
      <c r="T100" s="61"/>
      <c r="U100" s="106">
        <f t="shared" si="542"/>
        <v>0</v>
      </c>
      <c r="V100" s="107">
        <f t="shared" si="543"/>
        <v>0</v>
      </c>
      <c r="W100" s="90">
        <f t="shared" si="544"/>
        <v>0</v>
      </c>
      <c r="X100" s="61"/>
      <c r="Y100" s="106">
        <f t="shared" si="507"/>
        <v>0</v>
      </c>
      <c r="Z100" s="107">
        <f t="shared" si="508"/>
        <v>0</v>
      </c>
      <c r="AA100" s="90">
        <f t="shared" si="509"/>
        <v>0</v>
      </c>
      <c r="AB100" s="61"/>
      <c r="AC100" s="106">
        <f t="shared" si="545"/>
        <v>0</v>
      </c>
      <c r="AD100" s="107">
        <f t="shared" si="546"/>
        <v>0</v>
      </c>
      <c r="AE100" s="90">
        <f t="shared" si="547"/>
        <v>0</v>
      </c>
      <c r="AF100" s="61"/>
      <c r="AG100" s="106">
        <f t="shared" si="548"/>
        <v>0</v>
      </c>
      <c r="AH100" s="107">
        <f t="shared" si="549"/>
        <v>0</v>
      </c>
      <c r="AI100" s="90">
        <f t="shared" si="550"/>
        <v>0</v>
      </c>
      <c r="AJ100" s="61"/>
      <c r="AK100" s="106">
        <f t="shared" si="551"/>
        <v>0</v>
      </c>
      <c r="AL100" s="107">
        <f t="shared" si="552"/>
        <v>0</v>
      </c>
      <c r="AM100" s="90">
        <f t="shared" si="553"/>
        <v>0</v>
      </c>
      <c r="AN100" s="61"/>
      <c r="AO100" s="106">
        <f t="shared" si="510"/>
        <v>0</v>
      </c>
      <c r="AP100" s="107">
        <f t="shared" si="511"/>
        <v>0</v>
      </c>
      <c r="AQ100" s="90">
        <f t="shared" si="512"/>
        <v>0</v>
      </c>
      <c r="AR100" s="61"/>
      <c r="AS100" s="106">
        <f t="shared" si="513"/>
        <v>0</v>
      </c>
      <c r="AT100" s="107">
        <f t="shared" si="514"/>
        <v>0</v>
      </c>
      <c r="AU100" s="90">
        <f t="shared" si="515"/>
        <v>0</v>
      </c>
      <c r="AV100" s="61"/>
      <c r="AW100" s="106">
        <f t="shared" si="554"/>
        <v>0</v>
      </c>
      <c r="AX100" s="107">
        <f t="shared" si="555"/>
        <v>0</v>
      </c>
      <c r="AY100" s="90">
        <f t="shared" si="556"/>
        <v>0</v>
      </c>
      <c r="AZ100" s="61"/>
      <c r="BA100" s="106">
        <f t="shared" si="557"/>
        <v>0</v>
      </c>
      <c r="BB100" s="107">
        <f t="shared" si="558"/>
        <v>0</v>
      </c>
      <c r="BC100" s="90">
        <f t="shared" si="559"/>
        <v>0</v>
      </c>
      <c r="BD100" s="61"/>
      <c r="BE100" s="106">
        <f t="shared" si="516"/>
        <v>0</v>
      </c>
      <c r="BF100" s="107">
        <f t="shared" si="517"/>
        <v>0</v>
      </c>
      <c r="BG100" s="90">
        <f t="shared" si="518"/>
        <v>0</v>
      </c>
      <c r="BH100" s="61"/>
      <c r="BI100" s="106">
        <f t="shared" si="560"/>
        <v>0</v>
      </c>
      <c r="BJ100" s="107">
        <f t="shared" si="561"/>
        <v>0</v>
      </c>
      <c r="BK100" s="90">
        <f t="shared" si="562"/>
        <v>0</v>
      </c>
      <c r="BL100" s="61"/>
      <c r="BM100" s="106">
        <f t="shared" si="563"/>
        <v>0</v>
      </c>
      <c r="BN100" s="107">
        <f t="shared" si="564"/>
        <v>0</v>
      </c>
      <c r="BO100" s="90">
        <f t="shared" si="565"/>
        <v>0</v>
      </c>
      <c r="BP100" s="61"/>
      <c r="BQ100" s="106">
        <f t="shared" si="566"/>
        <v>0</v>
      </c>
      <c r="BR100" s="151">
        <f t="shared" si="567"/>
        <v>0</v>
      </c>
      <c r="BS100" s="153">
        <f t="shared" si="568"/>
        <v>0</v>
      </c>
      <c r="BT100" s="61"/>
      <c r="BU100" s="106">
        <f t="shared" si="525"/>
        <v>0</v>
      </c>
      <c r="BV100" s="151">
        <f t="shared" si="527"/>
        <v>0</v>
      </c>
      <c r="BW100" s="153">
        <f t="shared" si="528"/>
        <v>0</v>
      </c>
      <c r="BX100" s="61"/>
      <c r="BY100" s="106">
        <f t="shared" si="569"/>
        <v>0</v>
      </c>
      <c r="BZ100" s="151">
        <f t="shared" si="570"/>
        <v>0</v>
      </c>
      <c r="CA100" s="153">
        <f t="shared" si="571"/>
        <v>0</v>
      </c>
      <c r="CB100" s="61"/>
      <c r="CC100" s="106">
        <f t="shared" si="572"/>
        <v>0</v>
      </c>
      <c r="CD100" s="151">
        <f t="shared" si="573"/>
        <v>0</v>
      </c>
      <c r="CE100" s="153">
        <f t="shared" si="574"/>
        <v>0</v>
      </c>
      <c r="CF100" s="61"/>
      <c r="CG100" s="106">
        <f t="shared" si="519"/>
        <v>0</v>
      </c>
      <c r="CH100" s="151">
        <f t="shared" si="520"/>
        <v>0</v>
      </c>
      <c r="CI100" s="153">
        <f t="shared" si="521"/>
        <v>0</v>
      </c>
      <c r="CJ100" s="61"/>
      <c r="CK100" s="106">
        <f t="shared" si="575"/>
        <v>0</v>
      </c>
      <c r="CL100" s="151">
        <f t="shared" si="576"/>
        <v>0</v>
      </c>
      <c r="CM100" s="153">
        <f t="shared" si="577"/>
        <v>0</v>
      </c>
      <c r="CN100" s="61"/>
      <c r="CO100" s="106">
        <f t="shared" si="578"/>
        <v>0</v>
      </c>
      <c r="CP100" s="151">
        <f t="shared" si="579"/>
        <v>0</v>
      </c>
      <c r="CQ100" s="153">
        <f t="shared" si="580"/>
        <v>0</v>
      </c>
      <c r="CR100" s="61"/>
      <c r="CS100" s="106">
        <f t="shared" si="581"/>
        <v>0</v>
      </c>
      <c r="CT100" s="151">
        <f t="shared" si="582"/>
        <v>0</v>
      </c>
      <c r="CU100" s="153">
        <f t="shared" si="583"/>
        <v>0</v>
      </c>
      <c r="CV100" s="61"/>
      <c r="CW100" s="106">
        <f t="shared" si="584"/>
        <v>0</v>
      </c>
      <c r="CX100" s="151">
        <f t="shared" si="585"/>
        <v>0</v>
      </c>
      <c r="CY100" s="153">
        <f t="shared" si="586"/>
        <v>0</v>
      </c>
      <c r="CZ100" s="61"/>
      <c r="DA100" s="106">
        <f t="shared" si="587"/>
        <v>0</v>
      </c>
      <c r="DB100" s="151">
        <f t="shared" si="588"/>
        <v>0</v>
      </c>
      <c r="DC100" s="90">
        <f t="shared" si="589"/>
        <v>0</v>
      </c>
      <c r="DD100" s="61"/>
      <c r="DE100" s="106">
        <f t="shared" si="590"/>
        <v>0</v>
      </c>
      <c r="DF100" s="107">
        <f t="shared" si="591"/>
        <v>0</v>
      </c>
      <c r="DG100" s="90">
        <f t="shared" si="592"/>
        <v>0</v>
      </c>
      <c r="DH100" s="61"/>
      <c r="DI100" s="106">
        <f t="shared" si="593"/>
        <v>0</v>
      </c>
      <c r="DJ100" s="107">
        <f t="shared" si="594"/>
        <v>0</v>
      </c>
      <c r="DK100" s="90">
        <f t="shared" si="595"/>
        <v>0</v>
      </c>
      <c r="DL100" s="61"/>
      <c r="DM100" s="106">
        <f t="shared" si="522"/>
        <v>0</v>
      </c>
      <c r="DN100" s="107">
        <f t="shared" si="523"/>
        <v>0</v>
      </c>
      <c r="DO100" s="90">
        <f t="shared" si="524"/>
        <v>0</v>
      </c>
      <c r="DP100" s="61"/>
      <c r="DQ100" s="106">
        <f t="shared" si="596"/>
        <v>0</v>
      </c>
      <c r="DR100" s="107">
        <f t="shared" si="597"/>
        <v>0</v>
      </c>
      <c r="DS100" s="90">
        <f t="shared" si="598"/>
        <v>0</v>
      </c>
      <c r="DT100" s="61"/>
      <c r="DU100" s="106">
        <f t="shared" si="599"/>
        <v>0</v>
      </c>
      <c r="DV100" s="107">
        <f t="shared" si="600"/>
        <v>0</v>
      </c>
      <c r="DW100" s="90">
        <f t="shared" si="601"/>
        <v>0</v>
      </c>
      <c r="DX100" s="61"/>
      <c r="DY100" s="106">
        <f t="shared" si="602"/>
        <v>0</v>
      </c>
      <c r="DZ100" s="107">
        <f t="shared" si="603"/>
        <v>0</v>
      </c>
      <c r="EA100" s="90">
        <f t="shared" si="604"/>
        <v>0</v>
      </c>
      <c r="EB100" s="61"/>
      <c r="EC100" s="106">
        <f t="shared" si="605"/>
        <v>0</v>
      </c>
      <c r="ED100" s="107">
        <f t="shared" si="606"/>
        <v>0</v>
      </c>
      <c r="EE100" s="90">
        <f t="shared" si="607"/>
        <v>0</v>
      </c>
      <c r="EF100" s="61"/>
      <c r="EG100" s="106">
        <f t="shared" si="608"/>
        <v>0</v>
      </c>
      <c r="EH100" s="107">
        <f t="shared" si="609"/>
        <v>0</v>
      </c>
      <c r="EI100" s="90">
        <f t="shared" si="610"/>
        <v>0</v>
      </c>
      <c r="EJ100" s="61"/>
      <c r="EK100" s="106">
        <f t="shared" si="611"/>
        <v>0</v>
      </c>
      <c r="EL100" s="107">
        <f t="shared" si="612"/>
        <v>0</v>
      </c>
      <c r="EM100" s="90">
        <f t="shared" si="613"/>
        <v>0</v>
      </c>
      <c r="EN100" s="61"/>
      <c r="EO100" s="106">
        <f t="shared" si="614"/>
        <v>0</v>
      </c>
      <c r="EP100" s="107">
        <f t="shared" si="615"/>
        <v>0</v>
      </c>
      <c r="EQ100" s="90">
        <f t="shared" si="616"/>
        <v>0</v>
      </c>
      <c r="ER100" s="61"/>
      <c r="ES100" s="106">
        <f t="shared" si="617"/>
        <v>0</v>
      </c>
      <c r="ET100" s="107">
        <f t="shared" si="618"/>
        <v>0</v>
      </c>
      <c r="EU100" s="90">
        <f t="shared" si="619"/>
        <v>0</v>
      </c>
      <c r="EV100" s="61"/>
      <c r="EW100" s="106">
        <f t="shared" si="471"/>
        <v>0</v>
      </c>
      <c r="EX100" s="151">
        <f t="shared" si="472"/>
        <v>0</v>
      </c>
      <c r="EY100" s="152">
        <f t="shared" si="473"/>
        <v>0</v>
      </c>
      <c r="EZ100" s="61"/>
      <c r="FA100" s="106">
        <f t="shared" si="474"/>
        <v>0</v>
      </c>
      <c r="FB100" s="151">
        <f t="shared" si="475"/>
        <v>0</v>
      </c>
      <c r="FC100" s="152">
        <f t="shared" si="476"/>
        <v>0</v>
      </c>
      <c r="FD100" s="61"/>
      <c r="FE100" s="106">
        <f t="shared" si="477"/>
        <v>0</v>
      </c>
      <c r="FF100" s="151">
        <f t="shared" si="478"/>
        <v>0</v>
      </c>
      <c r="FG100" s="152">
        <f t="shared" si="479"/>
        <v>0</v>
      </c>
      <c r="FH100" s="61"/>
      <c r="FI100" s="106">
        <f t="shared" si="480"/>
        <v>0</v>
      </c>
      <c r="FJ100" s="151">
        <f t="shared" si="481"/>
        <v>0</v>
      </c>
      <c r="FK100" s="152">
        <f t="shared" si="482"/>
        <v>0</v>
      </c>
      <c r="FL100" s="61"/>
      <c r="FM100" s="106">
        <f t="shared" si="483"/>
        <v>0</v>
      </c>
      <c r="FN100" s="151">
        <f t="shared" si="484"/>
        <v>0</v>
      </c>
      <c r="FO100" s="152">
        <f t="shared" si="485"/>
        <v>0</v>
      </c>
      <c r="FP100" s="61"/>
      <c r="FQ100" s="106">
        <f t="shared" si="486"/>
        <v>0</v>
      </c>
      <c r="FR100" s="151">
        <f t="shared" si="487"/>
        <v>0</v>
      </c>
      <c r="FS100" s="152">
        <f t="shared" si="488"/>
        <v>0</v>
      </c>
      <c r="FT100" s="61"/>
      <c r="FU100" s="106">
        <f t="shared" si="489"/>
        <v>0</v>
      </c>
      <c r="FV100" s="151">
        <f t="shared" si="490"/>
        <v>0</v>
      </c>
      <c r="FW100" s="152">
        <f t="shared" si="491"/>
        <v>0</v>
      </c>
      <c r="FX100" s="61"/>
      <c r="FY100" s="106">
        <f t="shared" si="492"/>
        <v>0</v>
      </c>
      <c r="FZ100" s="151">
        <f t="shared" si="493"/>
        <v>0</v>
      </c>
      <c r="GA100" s="152">
        <f t="shared" si="494"/>
        <v>0</v>
      </c>
      <c r="GB100" s="61"/>
      <c r="GC100" s="106">
        <f t="shared" si="495"/>
        <v>0</v>
      </c>
      <c r="GD100" s="151">
        <f t="shared" si="496"/>
        <v>0</v>
      </c>
      <c r="GE100" s="152">
        <f t="shared" si="497"/>
        <v>0</v>
      </c>
      <c r="GF100" s="61"/>
      <c r="GG100" s="106">
        <f t="shared" si="498"/>
        <v>0</v>
      </c>
      <c r="GH100" s="151">
        <f t="shared" si="499"/>
        <v>0</v>
      </c>
      <c r="GI100" s="152">
        <f t="shared" si="500"/>
        <v>0</v>
      </c>
      <c r="GJ100" s="61"/>
      <c r="GK100" s="106">
        <f t="shared" si="501"/>
        <v>0</v>
      </c>
      <c r="GL100" s="151">
        <f t="shared" si="502"/>
        <v>0</v>
      </c>
      <c r="GM100" s="152">
        <f t="shared" si="503"/>
        <v>0</v>
      </c>
      <c r="GN100" s="61"/>
      <c r="GO100" s="106">
        <f t="shared" si="504"/>
        <v>0</v>
      </c>
      <c r="GP100" s="151">
        <f t="shared" si="505"/>
        <v>0</v>
      </c>
      <c r="GQ100" s="152">
        <f t="shared" si="506"/>
        <v>0</v>
      </c>
      <c r="GR100" s="61"/>
      <c r="GS100" s="106">
        <f t="shared" si="620"/>
        <v>0</v>
      </c>
      <c r="GT100" s="107">
        <f t="shared" si="621"/>
        <v>0</v>
      </c>
      <c r="GU100" s="90">
        <f t="shared" si="622"/>
        <v>0</v>
      </c>
      <c r="GV100" s="61"/>
      <c r="GW100" s="106">
        <f t="shared" si="529"/>
        <v>0</v>
      </c>
      <c r="GX100" s="107">
        <f t="shared" si="530"/>
        <v>0</v>
      </c>
      <c r="GY100" s="90">
        <f t="shared" si="531"/>
        <v>0</v>
      </c>
      <c r="GZ100" s="61"/>
      <c r="HA100" s="106"/>
      <c r="HB100" s="107">
        <f t="shared" si="623"/>
        <v>0</v>
      </c>
      <c r="HC100" s="90">
        <f t="shared" si="624"/>
        <v>0</v>
      </c>
      <c r="HD100" s="61">
        <f>+ER100+EN100+EJ100+EF100+EB100+DX100+DT100+DP100+DH100+DD100+CZ100+CV100+CR100+CN100+CJ100+CB100+BX100+BT100+BP100+EV100+BL100+BH100+AZ100+AV100+AJ100+AF100+AB100+T100+P100+L100+H100+GV100+GR100+GZ100+EZ100+FD100+FH100</f>
        <v>0</v>
      </c>
      <c r="HE100" s="106">
        <f>+ES100+EO100+EK100+EG100+EC100+DY100+DU100+DQ100+DI100+DE100+DA100+CW100+CS100+CO100+CK100+CC100+BY100+BU100+BQ100+EW100+BM100+BI100+BA100+AW100+AK100+AG100+AC100+U100+Q100+M100+I100+GW100+GS100+HA100+FA100+FE100+FI100</f>
        <v>0</v>
      </c>
      <c r="HF100" s="107">
        <f>+ET100+EP100+EL100+EH100+ED100+DZ100+DV100+DR100+DJ100+DF100+DB100+CX100+CT100+CP100+CL100+CD100+BZ100+BV100+BR100+EX100+BN100+BJ100+BB100+AX100+AL100+AH100+AD100+V100+R100+N100+J100+GX100+GT100+HB100+FB100+FF100+FJ100</f>
        <v>0</v>
      </c>
      <c r="HG100" s="90">
        <f>+EU100+EQ100+EM100+EI100+EE100+EA100+DW100+DS100+DK100+DG100+DC100+CY100+CU100+CQ100+CM100+CE100+CA100+BW100+BS100+EY100+BO100+BK100+BC100+AY100+AM100+AI100+AE100+W100+S100+O100+K100+GY100+GU100+HC100+FK100+FG100+FC100</f>
        <v>0</v>
      </c>
      <c r="HH100" s="61"/>
      <c r="HI100" s="106"/>
      <c r="HJ100" s="107">
        <f t="shared" si="625"/>
        <v>0</v>
      </c>
      <c r="HK100" s="90">
        <f t="shared" si="626"/>
        <v>0</v>
      </c>
    </row>
    <row r="101" spans="1:219" s="42" customFormat="1">
      <c r="A101" s="58">
        <f t="shared" si="526"/>
        <v>88</v>
      </c>
      <c r="C101" s="98"/>
      <c r="D101" s="82"/>
      <c r="E101" s="105">
        <f t="shared" si="532"/>
        <v>0</v>
      </c>
      <c r="F101" s="59"/>
      <c r="G101" s="90"/>
      <c r="H101" s="61"/>
      <c r="I101" s="106">
        <f t="shared" si="533"/>
        <v>0</v>
      </c>
      <c r="J101" s="107">
        <f t="shared" si="534"/>
        <v>0</v>
      </c>
      <c r="K101" s="90">
        <f t="shared" si="535"/>
        <v>0</v>
      </c>
      <c r="L101" s="61"/>
      <c r="M101" s="106">
        <f t="shared" si="536"/>
        <v>0</v>
      </c>
      <c r="N101" s="107">
        <f t="shared" si="537"/>
        <v>0</v>
      </c>
      <c r="O101" s="90">
        <f t="shared" si="538"/>
        <v>0</v>
      </c>
      <c r="P101" s="61"/>
      <c r="Q101" s="106">
        <f t="shared" si="539"/>
        <v>0</v>
      </c>
      <c r="R101" s="107">
        <f t="shared" si="540"/>
        <v>0</v>
      </c>
      <c r="S101" s="90">
        <f t="shared" si="541"/>
        <v>0</v>
      </c>
      <c r="T101" s="61"/>
      <c r="U101" s="106">
        <f t="shared" si="542"/>
        <v>0</v>
      </c>
      <c r="V101" s="107">
        <f t="shared" si="543"/>
        <v>0</v>
      </c>
      <c r="W101" s="90">
        <f t="shared" si="544"/>
        <v>0</v>
      </c>
      <c r="X101" s="61"/>
      <c r="Y101" s="106">
        <f t="shared" si="507"/>
        <v>0</v>
      </c>
      <c r="Z101" s="107">
        <f t="shared" si="508"/>
        <v>0</v>
      </c>
      <c r="AA101" s="90">
        <f t="shared" si="509"/>
        <v>0</v>
      </c>
      <c r="AB101" s="61"/>
      <c r="AC101" s="106">
        <f t="shared" si="545"/>
        <v>0</v>
      </c>
      <c r="AD101" s="107">
        <f t="shared" si="546"/>
        <v>0</v>
      </c>
      <c r="AE101" s="90">
        <f t="shared" si="547"/>
        <v>0</v>
      </c>
      <c r="AF101" s="61"/>
      <c r="AG101" s="106">
        <f t="shared" si="548"/>
        <v>0</v>
      </c>
      <c r="AH101" s="107">
        <f t="shared" si="549"/>
        <v>0</v>
      </c>
      <c r="AI101" s="90">
        <f t="shared" si="550"/>
        <v>0</v>
      </c>
      <c r="AJ101" s="61"/>
      <c r="AK101" s="106">
        <f t="shared" si="551"/>
        <v>0</v>
      </c>
      <c r="AL101" s="107">
        <f t="shared" si="552"/>
        <v>0</v>
      </c>
      <c r="AM101" s="90">
        <f t="shared" si="553"/>
        <v>0</v>
      </c>
      <c r="AN101" s="61"/>
      <c r="AO101" s="106">
        <f t="shared" si="510"/>
        <v>0</v>
      </c>
      <c r="AP101" s="107">
        <f t="shared" si="511"/>
        <v>0</v>
      </c>
      <c r="AQ101" s="90">
        <f t="shared" si="512"/>
        <v>0</v>
      </c>
      <c r="AR101" s="61"/>
      <c r="AS101" s="106">
        <f t="shared" si="513"/>
        <v>0</v>
      </c>
      <c r="AT101" s="107">
        <f t="shared" si="514"/>
        <v>0</v>
      </c>
      <c r="AU101" s="90">
        <f t="shared" si="515"/>
        <v>0</v>
      </c>
      <c r="AV101" s="61"/>
      <c r="AW101" s="106">
        <f t="shared" si="554"/>
        <v>0</v>
      </c>
      <c r="AX101" s="107">
        <f t="shared" si="555"/>
        <v>0</v>
      </c>
      <c r="AY101" s="90">
        <f t="shared" si="556"/>
        <v>0</v>
      </c>
      <c r="AZ101" s="61"/>
      <c r="BA101" s="106">
        <f t="shared" si="557"/>
        <v>0</v>
      </c>
      <c r="BB101" s="107">
        <f t="shared" si="558"/>
        <v>0</v>
      </c>
      <c r="BC101" s="90">
        <f t="shared" si="559"/>
        <v>0</v>
      </c>
      <c r="BD101" s="61"/>
      <c r="BE101" s="106">
        <f t="shared" si="516"/>
        <v>0</v>
      </c>
      <c r="BF101" s="107">
        <f t="shared" si="517"/>
        <v>0</v>
      </c>
      <c r="BG101" s="90">
        <f t="shared" si="518"/>
        <v>0</v>
      </c>
      <c r="BH101" s="61"/>
      <c r="BI101" s="106">
        <f t="shared" si="560"/>
        <v>0</v>
      </c>
      <c r="BJ101" s="107">
        <f t="shared" si="561"/>
        <v>0</v>
      </c>
      <c r="BK101" s="90">
        <f t="shared" si="562"/>
        <v>0</v>
      </c>
      <c r="BL101" s="61"/>
      <c r="BM101" s="106">
        <f t="shared" si="563"/>
        <v>0</v>
      </c>
      <c r="BN101" s="107">
        <f t="shared" si="564"/>
        <v>0</v>
      </c>
      <c r="BO101" s="90">
        <f t="shared" si="565"/>
        <v>0</v>
      </c>
      <c r="BP101" s="61"/>
      <c r="BQ101" s="106">
        <f t="shared" si="566"/>
        <v>0</v>
      </c>
      <c r="BR101" s="151">
        <f t="shared" si="567"/>
        <v>0</v>
      </c>
      <c r="BS101" s="153">
        <f t="shared" si="568"/>
        <v>0</v>
      </c>
      <c r="BT101" s="61"/>
      <c r="BU101" s="106">
        <f t="shared" si="525"/>
        <v>0</v>
      </c>
      <c r="BV101" s="151">
        <f t="shared" si="527"/>
        <v>0</v>
      </c>
      <c r="BW101" s="153">
        <f t="shared" si="528"/>
        <v>0</v>
      </c>
      <c r="BX101" s="61"/>
      <c r="BY101" s="106">
        <f t="shared" si="569"/>
        <v>0</v>
      </c>
      <c r="BZ101" s="151">
        <f t="shared" si="570"/>
        <v>0</v>
      </c>
      <c r="CA101" s="153">
        <f t="shared" si="571"/>
        <v>0</v>
      </c>
      <c r="CB101" s="61"/>
      <c r="CC101" s="106">
        <f t="shared" si="572"/>
        <v>0</v>
      </c>
      <c r="CD101" s="151">
        <f t="shared" si="573"/>
        <v>0</v>
      </c>
      <c r="CE101" s="153">
        <f t="shared" si="574"/>
        <v>0</v>
      </c>
      <c r="CF101" s="61"/>
      <c r="CG101" s="106">
        <f t="shared" si="519"/>
        <v>0</v>
      </c>
      <c r="CH101" s="151">
        <f t="shared" si="520"/>
        <v>0</v>
      </c>
      <c r="CI101" s="153">
        <f t="shared" si="521"/>
        <v>0</v>
      </c>
      <c r="CJ101" s="61"/>
      <c r="CK101" s="106">
        <f t="shared" si="575"/>
        <v>0</v>
      </c>
      <c r="CL101" s="151">
        <f t="shared" si="576"/>
        <v>0</v>
      </c>
      <c r="CM101" s="153">
        <f t="shared" si="577"/>
        <v>0</v>
      </c>
      <c r="CN101" s="61"/>
      <c r="CO101" s="106">
        <f t="shared" si="578"/>
        <v>0</v>
      </c>
      <c r="CP101" s="151">
        <f t="shared" si="579"/>
        <v>0</v>
      </c>
      <c r="CQ101" s="153">
        <f t="shared" si="580"/>
        <v>0</v>
      </c>
      <c r="CR101" s="61"/>
      <c r="CS101" s="106">
        <f t="shared" si="581"/>
        <v>0</v>
      </c>
      <c r="CT101" s="151">
        <f t="shared" si="582"/>
        <v>0</v>
      </c>
      <c r="CU101" s="153">
        <f t="shared" si="583"/>
        <v>0</v>
      </c>
      <c r="CV101" s="61"/>
      <c r="CW101" s="106">
        <f t="shared" si="584"/>
        <v>0</v>
      </c>
      <c r="CX101" s="151">
        <f t="shared" si="585"/>
        <v>0</v>
      </c>
      <c r="CY101" s="153">
        <f t="shared" si="586"/>
        <v>0</v>
      </c>
      <c r="CZ101" s="61"/>
      <c r="DA101" s="106">
        <f t="shared" si="587"/>
        <v>0</v>
      </c>
      <c r="DB101" s="151">
        <f t="shared" si="588"/>
        <v>0</v>
      </c>
      <c r="DC101" s="90">
        <f t="shared" si="589"/>
        <v>0</v>
      </c>
      <c r="DD101" s="61"/>
      <c r="DE101" s="106">
        <f t="shared" si="590"/>
        <v>0</v>
      </c>
      <c r="DF101" s="107">
        <f t="shared" si="591"/>
        <v>0</v>
      </c>
      <c r="DG101" s="90">
        <f t="shared" si="592"/>
        <v>0</v>
      </c>
      <c r="DH101" s="61"/>
      <c r="DI101" s="106">
        <f t="shared" si="593"/>
        <v>0</v>
      </c>
      <c r="DJ101" s="107">
        <f t="shared" si="594"/>
        <v>0</v>
      </c>
      <c r="DK101" s="90">
        <f t="shared" si="595"/>
        <v>0</v>
      </c>
      <c r="DL101" s="61"/>
      <c r="DM101" s="106">
        <f t="shared" si="522"/>
        <v>0</v>
      </c>
      <c r="DN101" s="107">
        <f t="shared" si="523"/>
        <v>0</v>
      </c>
      <c r="DO101" s="90">
        <f t="shared" si="524"/>
        <v>0</v>
      </c>
      <c r="DP101" s="61"/>
      <c r="DQ101" s="106">
        <f t="shared" si="596"/>
        <v>0</v>
      </c>
      <c r="DR101" s="107">
        <f t="shared" si="597"/>
        <v>0</v>
      </c>
      <c r="DS101" s="90">
        <f t="shared" si="598"/>
        <v>0</v>
      </c>
      <c r="DT101" s="61"/>
      <c r="DU101" s="106">
        <f t="shared" si="599"/>
        <v>0</v>
      </c>
      <c r="DV101" s="107">
        <f t="shared" si="600"/>
        <v>0</v>
      </c>
      <c r="DW101" s="90">
        <f t="shared" si="601"/>
        <v>0</v>
      </c>
      <c r="DX101" s="61"/>
      <c r="DY101" s="106">
        <f t="shared" si="602"/>
        <v>0</v>
      </c>
      <c r="DZ101" s="107">
        <f t="shared" si="603"/>
        <v>0</v>
      </c>
      <c r="EA101" s="90">
        <f t="shared" si="604"/>
        <v>0</v>
      </c>
      <c r="EB101" s="61"/>
      <c r="EC101" s="106">
        <f t="shared" si="605"/>
        <v>0</v>
      </c>
      <c r="ED101" s="107">
        <f t="shared" si="606"/>
        <v>0</v>
      </c>
      <c r="EE101" s="90">
        <f t="shared" si="607"/>
        <v>0</v>
      </c>
      <c r="EF101" s="61"/>
      <c r="EG101" s="106">
        <f t="shared" si="608"/>
        <v>0</v>
      </c>
      <c r="EH101" s="107">
        <f t="shared" si="609"/>
        <v>0</v>
      </c>
      <c r="EI101" s="90">
        <f t="shared" si="610"/>
        <v>0</v>
      </c>
      <c r="EJ101" s="61"/>
      <c r="EK101" s="106">
        <f t="shared" si="611"/>
        <v>0</v>
      </c>
      <c r="EL101" s="107">
        <f t="shared" si="612"/>
        <v>0</v>
      </c>
      <c r="EM101" s="90">
        <f t="shared" si="613"/>
        <v>0</v>
      </c>
      <c r="EN101" s="61"/>
      <c r="EO101" s="106">
        <f t="shared" si="614"/>
        <v>0</v>
      </c>
      <c r="EP101" s="107">
        <f t="shared" si="615"/>
        <v>0</v>
      </c>
      <c r="EQ101" s="90">
        <f t="shared" si="616"/>
        <v>0</v>
      </c>
      <c r="ER101" s="61"/>
      <c r="ES101" s="106">
        <f t="shared" si="617"/>
        <v>0</v>
      </c>
      <c r="ET101" s="107">
        <f t="shared" si="618"/>
        <v>0</v>
      </c>
      <c r="EU101" s="90">
        <f t="shared" si="619"/>
        <v>0</v>
      </c>
      <c r="EV101" s="61"/>
      <c r="EW101" s="106">
        <f t="shared" si="471"/>
        <v>0</v>
      </c>
      <c r="EX101" s="151">
        <f t="shared" si="472"/>
        <v>0</v>
      </c>
      <c r="EY101" s="152">
        <f t="shared" si="473"/>
        <v>0</v>
      </c>
      <c r="EZ101" s="61"/>
      <c r="FA101" s="106">
        <f t="shared" si="474"/>
        <v>0</v>
      </c>
      <c r="FB101" s="151">
        <f t="shared" si="475"/>
        <v>0</v>
      </c>
      <c r="FC101" s="152">
        <f t="shared" si="476"/>
        <v>0</v>
      </c>
      <c r="FD101" s="61"/>
      <c r="FE101" s="106">
        <f t="shared" si="477"/>
        <v>0</v>
      </c>
      <c r="FF101" s="151">
        <f t="shared" si="478"/>
        <v>0</v>
      </c>
      <c r="FG101" s="152">
        <f t="shared" si="479"/>
        <v>0</v>
      </c>
      <c r="FH101" s="61"/>
      <c r="FI101" s="106">
        <f t="shared" si="480"/>
        <v>0</v>
      </c>
      <c r="FJ101" s="151">
        <f t="shared" si="481"/>
        <v>0</v>
      </c>
      <c r="FK101" s="152">
        <f t="shared" si="482"/>
        <v>0</v>
      </c>
      <c r="FL101" s="61"/>
      <c r="FM101" s="106">
        <f t="shared" si="483"/>
        <v>0</v>
      </c>
      <c r="FN101" s="151">
        <f t="shared" si="484"/>
        <v>0</v>
      </c>
      <c r="FO101" s="152">
        <f t="shared" si="485"/>
        <v>0</v>
      </c>
      <c r="FP101" s="61"/>
      <c r="FQ101" s="106">
        <f t="shared" si="486"/>
        <v>0</v>
      </c>
      <c r="FR101" s="151">
        <f t="shared" si="487"/>
        <v>0</v>
      </c>
      <c r="FS101" s="152">
        <f t="shared" si="488"/>
        <v>0</v>
      </c>
      <c r="FT101" s="61"/>
      <c r="FU101" s="106">
        <f t="shared" si="489"/>
        <v>0</v>
      </c>
      <c r="FV101" s="151">
        <f t="shared" si="490"/>
        <v>0</v>
      </c>
      <c r="FW101" s="152">
        <f t="shared" si="491"/>
        <v>0</v>
      </c>
      <c r="FX101" s="61"/>
      <c r="FY101" s="106">
        <f t="shared" si="492"/>
        <v>0</v>
      </c>
      <c r="FZ101" s="151">
        <f t="shared" si="493"/>
        <v>0</v>
      </c>
      <c r="GA101" s="152">
        <f t="shared" si="494"/>
        <v>0</v>
      </c>
      <c r="GB101" s="61"/>
      <c r="GC101" s="106">
        <f t="shared" si="495"/>
        <v>0</v>
      </c>
      <c r="GD101" s="151">
        <f t="shared" si="496"/>
        <v>0</v>
      </c>
      <c r="GE101" s="152">
        <f t="shared" si="497"/>
        <v>0</v>
      </c>
      <c r="GF101" s="61"/>
      <c r="GG101" s="106">
        <f t="shared" si="498"/>
        <v>0</v>
      </c>
      <c r="GH101" s="151">
        <f t="shared" si="499"/>
        <v>0</v>
      </c>
      <c r="GI101" s="152">
        <f t="shared" si="500"/>
        <v>0</v>
      </c>
      <c r="GJ101" s="61"/>
      <c r="GK101" s="106">
        <f t="shared" si="501"/>
        <v>0</v>
      </c>
      <c r="GL101" s="151">
        <f t="shared" si="502"/>
        <v>0</v>
      </c>
      <c r="GM101" s="152">
        <f t="shared" si="503"/>
        <v>0</v>
      </c>
      <c r="GN101" s="61"/>
      <c r="GO101" s="106">
        <f t="shared" si="504"/>
        <v>0</v>
      </c>
      <c r="GP101" s="151">
        <f t="shared" si="505"/>
        <v>0</v>
      </c>
      <c r="GQ101" s="152">
        <f t="shared" si="506"/>
        <v>0</v>
      </c>
      <c r="GR101" s="61"/>
      <c r="GS101" s="106">
        <f t="shared" si="620"/>
        <v>0</v>
      </c>
      <c r="GT101" s="107">
        <f t="shared" si="621"/>
        <v>0</v>
      </c>
      <c r="GU101" s="90">
        <f t="shared" si="622"/>
        <v>0</v>
      </c>
      <c r="GV101" s="61"/>
      <c r="GW101" s="106">
        <f t="shared" si="529"/>
        <v>0</v>
      </c>
      <c r="GX101" s="107">
        <f t="shared" si="530"/>
        <v>0</v>
      </c>
      <c r="GY101" s="90">
        <f t="shared" si="531"/>
        <v>0</v>
      </c>
      <c r="GZ101" s="61"/>
      <c r="HA101" s="106"/>
      <c r="HB101" s="107">
        <f t="shared" ref="HB101:HB105" si="627">$F101*GZ101</f>
        <v>0</v>
      </c>
      <c r="HC101" s="90">
        <f t="shared" ref="HC101:HC105" si="628">$G101*GZ101</f>
        <v>0</v>
      </c>
      <c r="HD101" s="61">
        <f>+ER101+EN101+EJ101+EF101+EB101+DX101+DT101+DP101+DH101+DD101+CZ101+CV101+CR101+CN101+CJ101+CB101+BX101+BT101+BP101+EV101+BL101+BH101+AZ101+AV101+AJ101+AF101+AB101+T101+P101+L101+H101+GV101+GR101+GZ101+EZ101+FD101+FH101</f>
        <v>0</v>
      </c>
      <c r="HE101" s="106">
        <f>+ES101+EO101+EK101+EG101+EC101+DY101+DU101+DQ101+DI101+DE101+DA101+CW101+CS101+CO101+CK101+CC101+BY101+BU101+BQ101+EW101+BM101+BI101+BA101+AW101+AK101+AG101+AC101+U101+Q101+M101+I101+GW101+GS101+HA101+FA101+FE101+FI101</f>
        <v>0</v>
      </c>
      <c r="HF101" s="107">
        <f>+ET101+EP101+EL101+EH101+ED101+DZ101+DV101+DR101+DJ101+DF101+DB101+CX101+CT101+CP101+CL101+CD101+BZ101+BV101+BR101+EX101+BN101+BJ101+BB101+AX101+AL101+AH101+AD101+V101+R101+N101+J101+GX101+GT101+HB101+FB101+FF101+FJ101</f>
        <v>0</v>
      </c>
      <c r="HG101" s="90">
        <f>+EU101+EQ101+EM101+EI101+EE101+EA101+DW101+DS101+DK101+DG101+DC101+CY101+CU101+CQ101+CM101+CE101+CA101+BW101+BS101+EY101+BO101+BK101+BC101+AY101+AM101+AI101+AE101+W101+S101+O101+K101+GY101+GU101+HC101+FK101+FG101+FC101</f>
        <v>0</v>
      </c>
      <c r="HH101" s="61"/>
      <c r="HI101" s="106"/>
      <c r="HJ101" s="107">
        <f t="shared" si="625"/>
        <v>0</v>
      </c>
      <c r="HK101" s="90">
        <f t="shared" si="626"/>
        <v>0</v>
      </c>
    </row>
    <row r="102" spans="1:219" s="42" customFormat="1">
      <c r="A102" s="58">
        <f t="shared" si="526"/>
        <v>89</v>
      </c>
      <c r="C102" s="98"/>
      <c r="D102" s="82"/>
      <c r="E102" s="105">
        <f t="shared" si="532"/>
        <v>0</v>
      </c>
      <c r="F102" s="59"/>
      <c r="G102" s="90"/>
      <c r="H102" s="61"/>
      <c r="I102" s="106">
        <f t="shared" si="533"/>
        <v>0</v>
      </c>
      <c r="J102" s="107">
        <f t="shared" si="534"/>
        <v>0</v>
      </c>
      <c r="K102" s="90">
        <f t="shared" si="535"/>
        <v>0</v>
      </c>
      <c r="L102" s="61"/>
      <c r="M102" s="106">
        <f t="shared" si="536"/>
        <v>0</v>
      </c>
      <c r="N102" s="107">
        <f t="shared" si="537"/>
        <v>0</v>
      </c>
      <c r="O102" s="90">
        <f t="shared" si="538"/>
        <v>0</v>
      </c>
      <c r="P102" s="61"/>
      <c r="Q102" s="106">
        <f t="shared" si="539"/>
        <v>0</v>
      </c>
      <c r="R102" s="107">
        <f t="shared" si="540"/>
        <v>0</v>
      </c>
      <c r="S102" s="90">
        <f t="shared" si="541"/>
        <v>0</v>
      </c>
      <c r="T102" s="61"/>
      <c r="U102" s="106">
        <f t="shared" si="542"/>
        <v>0</v>
      </c>
      <c r="V102" s="107">
        <f t="shared" si="543"/>
        <v>0</v>
      </c>
      <c r="W102" s="90">
        <f t="shared" si="544"/>
        <v>0</v>
      </c>
      <c r="X102" s="61"/>
      <c r="Y102" s="106">
        <f t="shared" si="507"/>
        <v>0</v>
      </c>
      <c r="Z102" s="107">
        <f t="shared" si="508"/>
        <v>0</v>
      </c>
      <c r="AA102" s="90">
        <f t="shared" si="509"/>
        <v>0</v>
      </c>
      <c r="AB102" s="61"/>
      <c r="AC102" s="106">
        <f t="shared" si="545"/>
        <v>0</v>
      </c>
      <c r="AD102" s="107">
        <f t="shared" si="546"/>
        <v>0</v>
      </c>
      <c r="AE102" s="90">
        <f t="shared" si="547"/>
        <v>0</v>
      </c>
      <c r="AF102" s="61"/>
      <c r="AG102" s="106">
        <f t="shared" si="548"/>
        <v>0</v>
      </c>
      <c r="AH102" s="107">
        <f t="shared" si="549"/>
        <v>0</v>
      </c>
      <c r="AI102" s="90">
        <f t="shared" si="550"/>
        <v>0</v>
      </c>
      <c r="AJ102" s="61"/>
      <c r="AK102" s="106">
        <f t="shared" si="551"/>
        <v>0</v>
      </c>
      <c r="AL102" s="107">
        <f t="shared" si="552"/>
        <v>0</v>
      </c>
      <c r="AM102" s="90">
        <f t="shared" si="553"/>
        <v>0</v>
      </c>
      <c r="AN102" s="61"/>
      <c r="AO102" s="106">
        <f t="shared" si="510"/>
        <v>0</v>
      </c>
      <c r="AP102" s="107">
        <f t="shared" si="511"/>
        <v>0</v>
      </c>
      <c r="AQ102" s="90">
        <f t="shared" si="512"/>
        <v>0</v>
      </c>
      <c r="AR102" s="61"/>
      <c r="AS102" s="106">
        <f t="shared" si="513"/>
        <v>0</v>
      </c>
      <c r="AT102" s="107">
        <f t="shared" si="514"/>
        <v>0</v>
      </c>
      <c r="AU102" s="90">
        <f t="shared" si="515"/>
        <v>0</v>
      </c>
      <c r="AV102" s="61"/>
      <c r="AW102" s="106">
        <f t="shared" si="554"/>
        <v>0</v>
      </c>
      <c r="AX102" s="107">
        <f t="shared" si="555"/>
        <v>0</v>
      </c>
      <c r="AY102" s="90">
        <f t="shared" si="556"/>
        <v>0</v>
      </c>
      <c r="AZ102" s="61"/>
      <c r="BA102" s="106">
        <f t="shared" si="557"/>
        <v>0</v>
      </c>
      <c r="BB102" s="107">
        <f t="shared" si="558"/>
        <v>0</v>
      </c>
      <c r="BC102" s="90">
        <f t="shared" si="559"/>
        <v>0</v>
      </c>
      <c r="BD102" s="61"/>
      <c r="BE102" s="106">
        <f t="shared" si="516"/>
        <v>0</v>
      </c>
      <c r="BF102" s="107">
        <f t="shared" si="517"/>
        <v>0</v>
      </c>
      <c r="BG102" s="90">
        <f t="shared" si="518"/>
        <v>0</v>
      </c>
      <c r="BH102" s="61"/>
      <c r="BI102" s="106">
        <f t="shared" si="560"/>
        <v>0</v>
      </c>
      <c r="BJ102" s="107">
        <f t="shared" si="561"/>
        <v>0</v>
      </c>
      <c r="BK102" s="90">
        <f t="shared" si="562"/>
        <v>0</v>
      </c>
      <c r="BL102" s="61"/>
      <c r="BM102" s="106">
        <f t="shared" si="563"/>
        <v>0</v>
      </c>
      <c r="BN102" s="107">
        <f t="shared" si="564"/>
        <v>0</v>
      </c>
      <c r="BO102" s="90">
        <f t="shared" si="565"/>
        <v>0</v>
      </c>
      <c r="BP102" s="61"/>
      <c r="BQ102" s="106">
        <f t="shared" si="566"/>
        <v>0</v>
      </c>
      <c r="BR102" s="151">
        <f t="shared" si="567"/>
        <v>0</v>
      </c>
      <c r="BS102" s="153">
        <f t="shared" si="568"/>
        <v>0</v>
      </c>
      <c r="BT102" s="61"/>
      <c r="BU102" s="106">
        <f t="shared" si="525"/>
        <v>0</v>
      </c>
      <c r="BV102" s="151">
        <f t="shared" si="527"/>
        <v>0</v>
      </c>
      <c r="BW102" s="153">
        <f t="shared" si="528"/>
        <v>0</v>
      </c>
      <c r="BX102" s="61"/>
      <c r="BY102" s="106">
        <f t="shared" si="569"/>
        <v>0</v>
      </c>
      <c r="BZ102" s="151">
        <f t="shared" si="570"/>
        <v>0</v>
      </c>
      <c r="CA102" s="153">
        <f t="shared" si="571"/>
        <v>0</v>
      </c>
      <c r="CB102" s="61"/>
      <c r="CC102" s="106">
        <f t="shared" si="572"/>
        <v>0</v>
      </c>
      <c r="CD102" s="151">
        <f t="shared" si="573"/>
        <v>0</v>
      </c>
      <c r="CE102" s="153">
        <f t="shared" si="574"/>
        <v>0</v>
      </c>
      <c r="CF102" s="61"/>
      <c r="CG102" s="106">
        <f t="shared" si="519"/>
        <v>0</v>
      </c>
      <c r="CH102" s="151">
        <f t="shared" si="520"/>
        <v>0</v>
      </c>
      <c r="CI102" s="153">
        <f t="shared" si="521"/>
        <v>0</v>
      </c>
      <c r="CJ102" s="61"/>
      <c r="CK102" s="106">
        <f t="shared" si="575"/>
        <v>0</v>
      </c>
      <c r="CL102" s="151">
        <f t="shared" si="576"/>
        <v>0</v>
      </c>
      <c r="CM102" s="153">
        <f t="shared" si="577"/>
        <v>0</v>
      </c>
      <c r="CN102" s="61"/>
      <c r="CO102" s="106">
        <f t="shared" si="578"/>
        <v>0</v>
      </c>
      <c r="CP102" s="151">
        <f t="shared" si="579"/>
        <v>0</v>
      </c>
      <c r="CQ102" s="153">
        <f t="shared" si="580"/>
        <v>0</v>
      </c>
      <c r="CR102" s="61"/>
      <c r="CS102" s="106">
        <f t="shared" si="581"/>
        <v>0</v>
      </c>
      <c r="CT102" s="151">
        <f t="shared" si="582"/>
        <v>0</v>
      </c>
      <c r="CU102" s="153">
        <f t="shared" si="583"/>
        <v>0</v>
      </c>
      <c r="CV102" s="61"/>
      <c r="CW102" s="106">
        <f t="shared" si="584"/>
        <v>0</v>
      </c>
      <c r="CX102" s="151">
        <f t="shared" si="585"/>
        <v>0</v>
      </c>
      <c r="CY102" s="153">
        <f t="shared" si="586"/>
        <v>0</v>
      </c>
      <c r="CZ102" s="61"/>
      <c r="DA102" s="106">
        <f t="shared" si="587"/>
        <v>0</v>
      </c>
      <c r="DB102" s="151">
        <f t="shared" si="588"/>
        <v>0</v>
      </c>
      <c r="DC102" s="90">
        <f t="shared" si="589"/>
        <v>0</v>
      </c>
      <c r="DD102" s="61"/>
      <c r="DE102" s="106">
        <f t="shared" si="590"/>
        <v>0</v>
      </c>
      <c r="DF102" s="107">
        <f t="shared" si="591"/>
        <v>0</v>
      </c>
      <c r="DG102" s="90">
        <f t="shared" si="592"/>
        <v>0</v>
      </c>
      <c r="DH102" s="61"/>
      <c r="DI102" s="106">
        <f t="shared" si="593"/>
        <v>0</v>
      </c>
      <c r="DJ102" s="107">
        <f t="shared" si="594"/>
        <v>0</v>
      </c>
      <c r="DK102" s="90">
        <f t="shared" si="595"/>
        <v>0</v>
      </c>
      <c r="DL102" s="61"/>
      <c r="DM102" s="106">
        <f t="shared" si="522"/>
        <v>0</v>
      </c>
      <c r="DN102" s="107">
        <f t="shared" si="523"/>
        <v>0</v>
      </c>
      <c r="DO102" s="90">
        <f t="shared" si="524"/>
        <v>0</v>
      </c>
      <c r="DP102" s="61"/>
      <c r="DQ102" s="106">
        <f t="shared" si="596"/>
        <v>0</v>
      </c>
      <c r="DR102" s="107">
        <f t="shared" si="597"/>
        <v>0</v>
      </c>
      <c r="DS102" s="90">
        <f t="shared" si="598"/>
        <v>0</v>
      </c>
      <c r="DT102" s="61"/>
      <c r="DU102" s="106">
        <f t="shared" si="599"/>
        <v>0</v>
      </c>
      <c r="DV102" s="107">
        <f t="shared" si="600"/>
        <v>0</v>
      </c>
      <c r="DW102" s="90">
        <f t="shared" si="601"/>
        <v>0</v>
      </c>
      <c r="DX102" s="61"/>
      <c r="DY102" s="106">
        <f t="shared" si="602"/>
        <v>0</v>
      </c>
      <c r="DZ102" s="107">
        <f t="shared" si="603"/>
        <v>0</v>
      </c>
      <c r="EA102" s="90">
        <f t="shared" si="604"/>
        <v>0</v>
      </c>
      <c r="EB102" s="61"/>
      <c r="EC102" s="106">
        <f t="shared" si="605"/>
        <v>0</v>
      </c>
      <c r="ED102" s="107">
        <f t="shared" si="606"/>
        <v>0</v>
      </c>
      <c r="EE102" s="90">
        <f t="shared" si="607"/>
        <v>0</v>
      </c>
      <c r="EF102" s="61"/>
      <c r="EG102" s="106">
        <f t="shared" si="608"/>
        <v>0</v>
      </c>
      <c r="EH102" s="107">
        <f t="shared" si="609"/>
        <v>0</v>
      </c>
      <c r="EI102" s="90">
        <f t="shared" si="610"/>
        <v>0</v>
      </c>
      <c r="EJ102" s="61"/>
      <c r="EK102" s="106">
        <f t="shared" si="611"/>
        <v>0</v>
      </c>
      <c r="EL102" s="107">
        <f t="shared" si="612"/>
        <v>0</v>
      </c>
      <c r="EM102" s="90">
        <f t="shared" si="613"/>
        <v>0</v>
      </c>
      <c r="EN102" s="61"/>
      <c r="EO102" s="106">
        <f t="shared" si="614"/>
        <v>0</v>
      </c>
      <c r="EP102" s="107">
        <f t="shared" si="615"/>
        <v>0</v>
      </c>
      <c r="EQ102" s="90">
        <f t="shared" si="616"/>
        <v>0</v>
      </c>
      <c r="ER102" s="61"/>
      <c r="ES102" s="106">
        <f t="shared" si="617"/>
        <v>0</v>
      </c>
      <c r="ET102" s="107">
        <f t="shared" si="618"/>
        <v>0</v>
      </c>
      <c r="EU102" s="90">
        <f t="shared" si="619"/>
        <v>0</v>
      </c>
      <c r="EV102" s="61"/>
      <c r="EW102" s="106">
        <f t="shared" si="471"/>
        <v>0</v>
      </c>
      <c r="EX102" s="151">
        <f t="shared" si="472"/>
        <v>0</v>
      </c>
      <c r="EY102" s="152">
        <f t="shared" si="473"/>
        <v>0</v>
      </c>
      <c r="EZ102" s="61"/>
      <c r="FA102" s="106">
        <f t="shared" si="474"/>
        <v>0</v>
      </c>
      <c r="FB102" s="151">
        <f t="shared" si="475"/>
        <v>0</v>
      </c>
      <c r="FC102" s="152">
        <f t="shared" si="476"/>
        <v>0</v>
      </c>
      <c r="FD102" s="61"/>
      <c r="FE102" s="106">
        <f t="shared" si="477"/>
        <v>0</v>
      </c>
      <c r="FF102" s="151">
        <f t="shared" si="478"/>
        <v>0</v>
      </c>
      <c r="FG102" s="152">
        <f t="shared" si="479"/>
        <v>0</v>
      </c>
      <c r="FH102" s="61"/>
      <c r="FI102" s="106">
        <f t="shared" si="480"/>
        <v>0</v>
      </c>
      <c r="FJ102" s="151">
        <f t="shared" si="481"/>
        <v>0</v>
      </c>
      <c r="FK102" s="152">
        <f t="shared" si="482"/>
        <v>0</v>
      </c>
      <c r="FL102" s="61"/>
      <c r="FM102" s="106">
        <f t="shared" si="483"/>
        <v>0</v>
      </c>
      <c r="FN102" s="151">
        <f t="shared" si="484"/>
        <v>0</v>
      </c>
      <c r="FO102" s="152">
        <f t="shared" si="485"/>
        <v>0</v>
      </c>
      <c r="FP102" s="61"/>
      <c r="FQ102" s="106">
        <f t="shared" si="486"/>
        <v>0</v>
      </c>
      <c r="FR102" s="151">
        <f t="shared" si="487"/>
        <v>0</v>
      </c>
      <c r="FS102" s="152">
        <f t="shared" si="488"/>
        <v>0</v>
      </c>
      <c r="FT102" s="61"/>
      <c r="FU102" s="106">
        <f t="shared" si="489"/>
        <v>0</v>
      </c>
      <c r="FV102" s="151">
        <f t="shared" si="490"/>
        <v>0</v>
      </c>
      <c r="FW102" s="152">
        <f t="shared" si="491"/>
        <v>0</v>
      </c>
      <c r="FX102" s="61"/>
      <c r="FY102" s="106">
        <f t="shared" si="492"/>
        <v>0</v>
      </c>
      <c r="FZ102" s="151">
        <f t="shared" si="493"/>
        <v>0</v>
      </c>
      <c r="GA102" s="152">
        <f t="shared" si="494"/>
        <v>0</v>
      </c>
      <c r="GB102" s="61"/>
      <c r="GC102" s="106">
        <f t="shared" si="495"/>
        <v>0</v>
      </c>
      <c r="GD102" s="151">
        <f t="shared" si="496"/>
        <v>0</v>
      </c>
      <c r="GE102" s="152">
        <f t="shared" si="497"/>
        <v>0</v>
      </c>
      <c r="GF102" s="61"/>
      <c r="GG102" s="106">
        <f t="shared" si="498"/>
        <v>0</v>
      </c>
      <c r="GH102" s="151">
        <f t="shared" si="499"/>
        <v>0</v>
      </c>
      <c r="GI102" s="152">
        <f t="shared" si="500"/>
        <v>0</v>
      </c>
      <c r="GJ102" s="61"/>
      <c r="GK102" s="106">
        <f t="shared" si="501"/>
        <v>0</v>
      </c>
      <c r="GL102" s="151">
        <f t="shared" si="502"/>
        <v>0</v>
      </c>
      <c r="GM102" s="152">
        <f t="shared" si="503"/>
        <v>0</v>
      </c>
      <c r="GN102" s="61"/>
      <c r="GO102" s="106">
        <f t="shared" si="504"/>
        <v>0</v>
      </c>
      <c r="GP102" s="151">
        <f t="shared" si="505"/>
        <v>0</v>
      </c>
      <c r="GQ102" s="152">
        <f t="shared" si="506"/>
        <v>0</v>
      </c>
      <c r="GR102" s="61"/>
      <c r="GS102" s="106">
        <f t="shared" si="620"/>
        <v>0</v>
      </c>
      <c r="GT102" s="107">
        <f t="shared" si="621"/>
        <v>0</v>
      </c>
      <c r="GU102" s="90">
        <f t="shared" si="622"/>
        <v>0</v>
      </c>
      <c r="GV102" s="61"/>
      <c r="GW102" s="106">
        <f t="shared" si="529"/>
        <v>0</v>
      </c>
      <c r="GX102" s="107">
        <f t="shared" si="530"/>
        <v>0</v>
      </c>
      <c r="GY102" s="90">
        <f t="shared" si="531"/>
        <v>0</v>
      </c>
      <c r="GZ102" s="61"/>
      <c r="HA102" s="106"/>
      <c r="HB102" s="107">
        <f t="shared" si="627"/>
        <v>0</v>
      </c>
      <c r="HC102" s="90">
        <f t="shared" si="628"/>
        <v>0</v>
      </c>
      <c r="HD102" s="61">
        <f>+ER102+EN102+EJ102+EF102+EB102+DX102+DT102+DP102+DH102+DD102+CZ102+CV102+CR102+CN102+CJ102+CB102+BX102+BT102+BP102+EV102+BL102+BH102+AZ102+AV102+AJ102+AF102+AB102+T102+P102+L102+H102+GV102+GR102+GZ102+EZ102+FD102+FH102</f>
        <v>0</v>
      </c>
      <c r="HE102" s="106">
        <f>+ES102+EO102+EK102+EG102+EC102+DY102+DU102+DQ102+DI102+DE102+DA102+CW102+CS102+CO102+CK102+CC102+BY102+BU102+BQ102+EW102+BM102+BI102+BA102+AW102+AK102+AG102+AC102+U102+Q102+M102+I102+GW102+GS102+HA102+FA102+FE102+FI102</f>
        <v>0</v>
      </c>
      <c r="HF102" s="107">
        <f>+ET102+EP102+EL102+EH102+ED102+DZ102+DV102+DR102+DJ102+DF102+DB102+CX102+CT102+CP102+CL102+CD102+BZ102+BV102+BR102+EX102+BN102+BJ102+BB102+AX102+AL102+AH102+AD102+V102+R102+N102+J102+GX102+GT102+HB102+FB102+FF102+FJ102</f>
        <v>0</v>
      </c>
      <c r="HG102" s="90">
        <f>+EU102+EQ102+EM102+EI102+EE102+EA102+DW102+DS102+DK102+DG102+DC102+CY102+CU102+CQ102+CM102+CE102+CA102+BW102+BS102+EY102+BO102+BK102+BC102+AY102+AM102+AI102+AE102+W102+S102+O102+K102+GY102+GU102+HC102+FK102+FG102+FC102</f>
        <v>0</v>
      </c>
      <c r="HH102" s="61"/>
      <c r="HI102" s="106"/>
      <c r="HJ102" s="107">
        <f t="shared" si="625"/>
        <v>0</v>
      </c>
      <c r="HK102" s="90">
        <f t="shared" si="626"/>
        <v>0</v>
      </c>
    </row>
    <row r="103" spans="1:219" s="42" customFormat="1">
      <c r="A103" s="58">
        <f t="shared" si="526"/>
        <v>90</v>
      </c>
      <c r="C103" s="98"/>
      <c r="D103" s="82"/>
      <c r="E103" s="105">
        <f t="shared" si="532"/>
        <v>0</v>
      </c>
      <c r="F103" s="59"/>
      <c r="G103" s="90"/>
      <c r="H103" s="61"/>
      <c r="I103" s="106">
        <f t="shared" si="533"/>
        <v>0</v>
      </c>
      <c r="J103" s="107">
        <f t="shared" si="534"/>
        <v>0</v>
      </c>
      <c r="K103" s="90">
        <f t="shared" si="535"/>
        <v>0</v>
      </c>
      <c r="L103" s="61"/>
      <c r="M103" s="106">
        <f t="shared" si="536"/>
        <v>0</v>
      </c>
      <c r="N103" s="107">
        <f t="shared" si="537"/>
        <v>0</v>
      </c>
      <c r="O103" s="90">
        <f t="shared" si="538"/>
        <v>0</v>
      </c>
      <c r="P103" s="61"/>
      <c r="Q103" s="106">
        <f t="shared" si="539"/>
        <v>0</v>
      </c>
      <c r="R103" s="107">
        <f t="shared" si="540"/>
        <v>0</v>
      </c>
      <c r="S103" s="90">
        <f t="shared" si="541"/>
        <v>0</v>
      </c>
      <c r="T103" s="61"/>
      <c r="U103" s="106">
        <f t="shared" si="542"/>
        <v>0</v>
      </c>
      <c r="V103" s="107">
        <f t="shared" si="543"/>
        <v>0</v>
      </c>
      <c r="W103" s="90">
        <f t="shared" si="544"/>
        <v>0</v>
      </c>
      <c r="X103" s="61"/>
      <c r="Y103" s="106">
        <f t="shared" si="507"/>
        <v>0</v>
      </c>
      <c r="Z103" s="107">
        <f t="shared" si="508"/>
        <v>0</v>
      </c>
      <c r="AA103" s="90">
        <f t="shared" si="509"/>
        <v>0</v>
      </c>
      <c r="AB103" s="61"/>
      <c r="AC103" s="106">
        <f t="shared" si="545"/>
        <v>0</v>
      </c>
      <c r="AD103" s="107">
        <f t="shared" si="546"/>
        <v>0</v>
      </c>
      <c r="AE103" s="90">
        <f t="shared" si="547"/>
        <v>0</v>
      </c>
      <c r="AF103" s="61"/>
      <c r="AG103" s="106">
        <f t="shared" si="548"/>
        <v>0</v>
      </c>
      <c r="AH103" s="107">
        <f t="shared" si="549"/>
        <v>0</v>
      </c>
      <c r="AI103" s="90">
        <f t="shared" si="550"/>
        <v>0</v>
      </c>
      <c r="AJ103" s="61"/>
      <c r="AK103" s="106">
        <f t="shared" si="551"/>
        <v>0</v>
      </c>
      <c r="AL103" s="107">
        <f t="shared" si="552"/>
        <v>0</v>
      </c>
      <c r="AM103" s="90">
        <f t="shared" si="553"/>
        <v>0</v>
      </c>
      <c r="AN103" s="61"/>
      <c r="AO103" s="106">
        <f t="shared" si="510"/>
        <v>0</v>
      </c>
      <c r="AP103" s="107">
        <f t="shared" si="511"/>
        <v>0</v>
      </c>
      <c r="AQ103" s="90">
        <f t="shared" si="512"/>
        <v>0</v>
      </c>
      <c r="AR103" s="61"/>
      <c r="AS103" s="106">
        <f t="shared" si="513"/>
        <v>0</v>
      </c>
      <c r="AT103" s="107">
        <f t="shared" si="514"/>
        <v>0</v>
      </c>
      <c r="AU103" s="90">
        <f t="shared" si="515"/>
        <v>0</v>
      </c>
      <c r="AV103" s="61"/>
      <c r="AW103" s="106">
        <f t="shared" si="554"/>
        <v>0</v>
      </c>
      <c r="AX103" s="107">
        <f t="shared" si="555"/>
        <v>0</v>
      </c>
      <c r="AY103" s="90">
        <f t="shared" si="556"/>
        <v>0</v>
      </c>
      <c r="AZ103" s="61"/>
      <c r="BA103" s="106">
        <f t="shared" si="557"/>
        <v>0</v>
      </c>
      <c r="BB103" s="107">
        <f t="shared" si="558"/>
        <v>0</v>
      </c>
      <c r="BC103" s="90">
        <f t="shared" si="559"/>
        <v>0</v>
      </c>
      <c r="BD103" s="61"/>
      <c r="BE103" s="106">
        <f t="shared" si="516"/>
        <v>0</v>
      </c>
      <c r="BF103" s="107">
        <f t="shared" si="517"/>
        <v>0</v>
      </c>
      <c r="BG103" s="90">
        <f t="shared" si="518"/>
        <v>0</v>
      </c>
      <c r="BH103" s="61"/>
      <c r="BI103" s="106">
        <f t="shared" si="560"/>
        <v>0</v>
      </c>
      <c r="BJ103" s="107">
        <f t="shared" si="561"/>
        <v>0</v>
      </c>
      <c r="BK103" s="90">
        <f t="shared" si="562"/>
        <v>0</v>
      </c>
      <c r="BL103" s="61"/>
      <c r="BM103" s="106">
        <f t="shared" si="563"/>
        <v>0</v>
      </c>
      <c r="BN103" s="107">
        <f t="shared" si="564"/>
        <v>0</v>
      </c>
      <c r="BO103" s="90">
        <f t="shared" si="565"/>
        <v>0</v>
      </c>
      <c r="BP103" s="61"/>
      <c r="BQ103" s="106">
        <f t="shared" si="566"/>
        <v>0</v>
      </c>
      <c r="BR103" s="151">
        <f t="shared" si="567"/>
        <v>0</v>
      </c>
      <c r="BS103" s="153">
        <f t="shared" si="568"/>
        <v>0</v>
      </c>
      <c r="BT103" s="61"/>
      <c r="BU103" s="106">
        <f t="shared" si="525"/>
        <v>0</v>
      </c>
      <c r="BV103" s="151">
        <f t="shared" si="527"/>
        <v>0</v>
      </c>
      <c r="BW103" s="153">
        <f t="shared" si="528"/>
        <v>0</v>
      </c>
      <c r="BX103" s="61"/>
      <c r="BY103" s="106">
        <f t="shared" si="569"/>
        <v>0</v>
      </c>
      <c r="BZ103" s="151">
        <f t="shared" si="570"/>
        <v>0</v>
      </c>
      <c r="CA103" s="153">
        <f t="shared" si="571"/>
        <v>0</v>
      </c>
      <c r="CB103" s="61"/>
      <c r="CC103" s="106">
        <f t="shared" si="572"/>
        <v>0</v>
      </c>
      <c r="CD103" s="151">
        <f t="shared" si="573"/>
        <v>0</v>
      </c>
      <c r="CE103" s="153">
        <f t="shared" si="574"/>
        <v>0</v>
      </c>
      <c r="CF103" s="61"/>
      <c r="CG103" s="106">
        <f t="shared" si="519"/>
        <v>0</v>
      </c>
      <c r="CH103" s="151">
        <f t="shared" si="520"/>
        <v>0</v>
      </c>
      <c r="CI103" s="153">
        <f t="shared" si="521"/>
        <v>0</v>
      </c>
      <c r="CJ103" s="61"/>
      <c r="CK103" s="106">
        <f t="shared" si="575"/>
        <v>0</v>
      </c>
      <c r="CL103" s="151">
        <f t="shared" si="576"/>
        <v>0</v>
      </c>
      <c r="CM103" s="153">
        <f t="shared" si="577"/>
        <v>0</v>
      </c>
      <c r="CN103" s="61"/>
      <c r="CO103" s="106">
        <f t="shared" si="578"/>
        <v>0</v>
      </c>
      <c r="CP103" s="151">
        <f t="shared" si="579"/>
        <v>0</v>
      </c>
      <c r="CQ103" s="153">
        <f t="shared" si="580"/>
        <v>0</v>
      </c>
      <c r="CR103" s="61"/>
      <c r="CS103" s="106">
        <f t="shared" si="581"/>
        <v>0</v>
      </c>
      <c r="CT103" s="151">
        <f t="shared" si="582"/>
        <v>0</v>
      </c>
      <c r="CU103" s="153">
        <f t="shared" si="583"/>
        <v>0</v>
      </c>
      <c r="CV103" s="61"/>
      <c r="CW103" s="106">
        <f t="shared" si="584"/>
        <v>0</v>
      </c>
      <c r="CX103" s="151">
        <f t="shared" si="585"/>
        <v>0</v>
      </c>
      <c r="CY103" s="153">
        <f t="shared" si="586"/>
        <v>0</v>
      </c>
      <c r="CZ103" s="61"/>
      <c r="DA103" s="106">
        <f t="shared" si="587"/>
        <v>0</v>
      </c>
      <c r="DB103" s="151">
        <f t="shared" si="588"/>
        <v>0</v>
      </c>
      <c r="DC103" s="90">
        <f t="shared" si="589"/>
        <v>0</v>
      </c>
      <c r="DD103" s="61"/>
      <c r="DE103" s="106">
        <f t="shared" si="590"/>
        <v>0</v>
      </c>
      <c r="DF103" s="107">
        <f t="shared" si="591"/>
        <v>0</v>
      </c>
      <c r="DG103" s="90">
        <f t="shared" si="592"/>
        <v>0</v>
      </c>
      <c r="DH103" s="61"/>
      <c r="DI103" s="106">
        <f t="shared" si="593"/>
        <v>0</v>
      </c>
      <c r="DJ103" s="107">
        <f t="shared" si="594"/>
        <v>0</v>
      </c>
      <c r="DK103" s="90">
        <f t="shared" si="595"/>
        <v>0</v>
      </c>
      <c r="DL103" s="61"/>
      <c r="DM103" s="106">
        <f t="shared" si="522"/>
        <v>0</v>
      </c>
      <c r="DN103" s="107">
        <f t="shared" si="523"/>
        <v>0</v>
      </c>
      <c r="DO103" s="90">
        <f t="shared" si="524"/>
        <v>0</v>
      </c>
      <c r="DP103" s="61"/>
      <c r="DQ103" s="106">
        <f t="shared" si="596"/>
        <v>0</v>
      </c>
      <c r="DR103" s="107">
        <f t="shared" si="597"/>
        <v>0</v>
      </c>
      <c r="DS103" s="90">
        <f t="shared" si="598"/>
        <v>0</v>
      </c>
      <c r="DT103" s="61"/>
      <c r="DU103" s="106">
        <f t="shared" si="599"/>
        <v>0</v>
      </c>
      <c r="DV103" s="107">
        <f t="shared" si="600"/>
        <v>0</v>
      </c>
      <c r="DW103" s="90">
        <f t="shared" si="601"/>
        <v>0</v>
      </c>
      <c r="DX103" s="61"/>
      <c r="DY103" s="106">
        <f t="shared" si="602"/>
        <v>0</v>
      </c>
      <c r="DZ103" s="107">
        <f t="shared" si="603"/>
        <v>0</v>
      </c>
      <c r="EA103" s="90">
        <f t="shared" si="604"/>
        <v>0</v>
      </c>
      <c r="EB103" s="61"/>
      <c r="EC103" s="106">
        <f t="shared" si="605"/>
        <v>0</v>
      </c>
      <c r="ED103" s="107">
        <f t="shared" si="606"/>
        <v>0</v>
      </c>
      <c r="EE103" s="90">
        <f t="shared" si="607"/>
        <v>0</v>
      </c>
      <c r="EF103" s="61"/>
      <c r="EG103" s="106">
        <f t="shared" si="608"/>
        <v>0</v>
      </c>
      <c r="EH103" s="107">
        <f t="shared" si="609"/>
        <v>0</v>
      </c>
      <c r="EI103" s="90">
        <f t="shared" si="610"/>
        <v>0</v>
      </c>
      <c r="EJ103" s="61"/>
      <c r="EK103" s="106">
        <f t="shared" si="611"/>
        <v>0</v>
      </c>
      <c r="EL103" s="107">
        <f t="shared" si="612"/>
        <v>0</v>
      </c>
      <c r="EM103" s="90">
        <f t="shared" si="613"/>
        <v>0</v>
      </c>
      <c r="EN103" s="61"/>
      <c r="EO103" s="106">
        <f t="shared" si="614"/>
        <v>0</v>
      </c>
      <c r="EP103" s="107">
        <f t="shared" si="615"/>
        <v>0</v>
      </c>
      <c r="EQ103" s="90">
        <f t="shared" si="616"/>
        <v>0</v>
      </c>
      <c r="ER103" s="61"/>
      <c r="ES103" s="106">
        <f t="shared" si="617"/>
        <v>0</v>
      </c>
      <c r="ET103" s="107">
        <f t="shared" si="618"/>
        <v>0</v>
      </c>
      <c r="EU103" s="90">
        <f t="shared" si="619"/>
        <v>0</v>
      </c>
      <c r="EV103" s="61"/>
      <c r="EW103" s="106">
        <f t="shared" si="471"/>
        <v>0</v>
      </c>
      <c r="EX103" s="151">
        <f t="shared" si="472"/>
        <v>0</v>
      </c>
      <c r="EY103" s="152">
        <f t="shared" si="473"/>
        <v>0</v>
      </c>
      <c r="EZ103" s="61"/>
      <c r="FA103" s="106">
        <f t="shared" si="474"/>
        <v>0</v>
      </c>
      <c r="FB103" s="151">
        <f t="shared" si="475"/>
        <v>0</v>
      </c>
      <c r="FC103" s="152">
        <f t="shared" si="476"/>
        <v>0</v>
      </c>
      <c r="FD103" s="61"/>
      <c r="FE103" s="106">
        <f t="shared" si="477"/>
        <v>0</v>
      </c>
      <c r="FF103" s="151">
        <f t="shared" si="478"/>
        <v>0</v>
      </c>
      <c r="FG103" s="152">
        <f t="shared" si="479"/>
        <v>0</v>
      </c>
      <c r="FH103" s="61"/>
      <c r="FI103" s="106">
        <f t="shared" si="480"/>
        <v>0</v>
      </c>
      <c r="FJ103" s="151">
        <f t="shared" si="481"/>
        <v>0</v>
      </c>
      <c r="FK103" s="152">
        <f t="shared" si="482"/>
        <v>0</v>
      </c>
      <c r="FL103" s="61"/>
      <c r="FM103" s="106">
        <f t="shared" si="483"/>
        <v>0</v>
      </c>
      <c r="FN103" s="151">
        <f t="shared" si="484"/>
        <v>0</v>
      </c>
      <c r="FO103" s="152">
        <f t="shared" si="485"/>
        <v>0</v>
      </c>
      <c r="FP103" s="61"/>
      <c r="FQ103" s="106">
        <f t="shared" si="486"/>
        <v>0</v>
      </c>
      <c r="FR103" s="151">
        <f t="shared" si="487"/>
        <v>0</v>
      </c>
      <c r="FS103" s="152">
        <f t="shared" si="488"/>
        <v>0</v>
      </c>
      <c r="FT103" s="61"/>
      <c r="FU103" s="106">
        <f t="shared" si="489"/>
        <v>0</v>
      </c>
      <c r="FV103" s="151">
        <f t="shared" si="490"/>
        <v>0</v>
      </c>
      <c r="FW103" s="152">
        <f t="shared" si="491"/>
        <v>0</v>
      </c>
      <c r="FX103" s="61"/>
      <c r="FY103" s="106">
        <f t="shared" si="492"/>
        <v>0</v>
      </c>
      <c r="FZ103" s="151">
        <f t="shared" si="493"/>
        <v>0</v>
      </c>
      <c r="GA103" s="152">
        <f t="shared" si="494"/>
        <v>0</v>
      </c>
      <c r="GB103" s="61"/>
      <c r="GC103" s="106">
        <f t="shared" si="495"/>
        <v>0</v>
      </c>
      <c r="GD103" s="151">
        <f t="shared" si="496"/>
        <v>0</v>
      </c>
      <c r="GE103" s="152">
        <f t="shared" si="497"/>
        <v>0</v>
      </c>
      <c r="GF103" s="61"/>
      <c r="GG103" s="106">
        <f t="shared" si="498"/>
        <v>0</v>
      </c>
      <c r="GH103" s="151">
        <f t="shared" si="499"/>
        <v>0</v>
      </c>
      <c r="GI103" s="152">
        <f t="shared" si="500"/>
        <v>0</v>
      </c>
      <c r="GJ103" s="61"/>
      <c r="GK103" s="106">
        <f t="shared" si="501"/>
        <v>0</v>
      </c>
      <c r="GL103" s="151">
        <f t="shared" si="502"/>
        <v>0</v>
      </c>
      <c r="GM103" s="152">
        <f t="shared" si="503"/>
        <v>0</v>
      </c>
      <c r="GN103" s="61"/>
      <c r="GO103" s="106">
        <f t="shared" si="504"/>
        <v>0</v>
      </c>
      <c r="GP103" s="151">
        <f t="shared" si="505"/>
        <v>0</v>
      </c>
      <c r="GQ103" s="152">
        <f t="shared" si="506"/>
        <v>0</v>
      </c>
      <c r="GR103" s="61"/>
      <c r="GS103" s="106">
        <f t="shared" si="620"/>
        <v>0</v>
      </c>
      <c r="GT103" s="107">
        <f t="shared" si="621"/>
        <v>0</v>
      </c>
      <c r="GU103" s="90">
        <f t="shared" si="622"/>
        <v>0</v>
      </c>
      <c r="GV103" s="61"/>
      <c r="GW103" s="106">
        <f t="shared" si="529"/>
        <v>0</v>
      </c>
      <c r="GX103" s="107">
        <f t="shared" si="530"/>
        <v>0</v>
      </c>
      <c r="GY103" s="90">
        <f t="shared" si="531"/>
        <v>0</v>
      </c>
      <c r="GZ103" s="61"/>
      <c r="HA103" s="106"/>
      <c r="HB103" s="107">
        <f t="shared" si="627"/>
        <v>0</v>
      </c>
      <c r="HC103" s="90">
        <f t="shared" si="628"/>
        <v>0</v>
      </c>
      <c r="HD103" s="61">
        <f>+ER103+EN103+EJ103+EF103+EB103+DX103+DT103+DP103+DH103+DD103+CZ103+CV103+CR103+CN103+CJ103+CB103+BX103+BT103+BP103+EV103+BL103+BH103+AZ103+AV103+AJ103+AF103+AB103+T103+P103+L103+H103+GV103+GR103+GZ103+EZ103+FD103+FH103</f>
        <v>0</v>
      </c>
      <c r="HE103" s="106">
        <f>+ES103+EO103+EK103+EG103+EC103+DY103+DU103+DQ103+DI103+DE103+DA103+CW103+CS103+CO103+CK103+CC103+BY103+BU103+BQ103+EW103+BM103+BI103+BA103+AW103+AK103+AG103+AC103+U103+Q103+M103+I103+GW103+GS103+HA103+FA103+FE103+FI103</f>
        <v>0</v>
      </c>
      <c r="HF103" s="107">
        <f>+ET103+EP103+EL103+EH103+ED103+DZ103+DV103+DR103+DJ103+DF103+DB103+CX103+CT103+CP103+CL103+CD103+BZ103+BV103+BR103+EX103+BN103+BJ103+BB103+AX103+AL103+AH103+AD103+V103+R103+N103+J103+GX103+GT103+HB103+FB103+FF103+FJ103</f>
        <v>0</v>
      </c>
      <c r="HG103" s="90">
        <f>+EU103+EQ103+EM103+EI103+EE103+EA103+DW103+DS103+DK103+DG103+DC103+CY103+CU103+CQ103+CM103+CE103+CA103+BW103+BS103+EY103+BO103+BK103+BC103+AY103+AM103+AI103+AE103+W103+S103+O103+K103+GY103+GU103+HC103+FK103+FG103+FC103</f>
        <v>0</v>
      </c>
      <c r="HH103" s="61"/>
      <c r="HI103" s="106"/>
      <c r="HJ103" s="107">
        <f t="shared" si="625"/>
        <v>0</v>
      </c>
      <c r="HK103" s="90">
        <f t="shared" si="626"/>
        <v>0</v>
      </c>
    </row>
    <row r="104" spans="1:219" s="42" customFormat="1">
      <c r="A104" s="58">
        <f t="shared" si="526"/>
        <v>91</v>
      </c>
      <c r="C104" s="98"/>
      <c r="D104" s="82"/>
      <c r="E104" s="105">
        <f t="shared" si="532"/>
        <v>0</v>
      </c>
      <c r="F104" s="59"/>
      <c r="G104" s="90"/>
      <c r="H104" s="61"/>
      <c r="I104" s="106">
        <f t="shared" si="533"/>
        <v>0</v>
      </c>
      <c r="J104" s="107">
        <f t="shared" si="534"/>
        <v>0</v>
      </c>
      <c r="K104" s="90">
        <f t="shared" si="535"/>
        <v>0</v>
      </c>
      <c r="L104" s="61"/>
      <c r="M104" s="106">
        <f t="shared" si="536"/>
        <v>0</v>
      </c>
      <c r="N104" s="107">
        <f t="shared" si="537"/>
        <v>0</v>
      </c>
      <c r="O104" s="90">
        <f t="shared" si="538"/>
        <v>0</v>
      </c>
      <c r="P104" s="61"/>
      <c r="Q104" s="106">
        <f t="shared" si="539"/>
        <v>0</v>
      </c>
      <c r="R104" s="107">
        <f t="shared" si="540"/>
        <v>0</v>
      </c>
      <c r="S104" s="90">
        <f t="shared" si="541"/>
        <v>0</v>
      </c>
      <c r="T104" s="61"/>
      <c r="U104" s="106">
        <f t="shared" si="542"/>
        <v>0</v>
      </c>
      <c r="V104" s="107">
        <f t="shared" si="543"/>
        <v>0</v>
      </c>
      <c r="W104" s="90">
        <f t="shared" si="544"/>
        <v>0</v>
      </c>
      <c r="X104" s="61"/>
      <c r="Y104" s="106">
        <f t="shared" si="507"/>
        <v>0</v>
      </c>
      <c r="Z104" s="107">
        <f t="shared" si="508"/>
        <v>0</v>
      </c>
      <c r="AA104" s="90">
        <f t="shared" si="509"/>
        <v>0</v>
      </c>
      <c r="AB104" s="61"/>
      <c r="AC104" s="106">
        <f t="shared" si="545"/>
        <v>0</v>
      </c>
      <c r="AD104" s="107">
        <f t="shared" si="546"/>
        <v>0</v>
      </c>
      <c r="AE104" s="90">
        <f t="shared" si="547"/>
        <v>0</v>
      </c>
      <c r="AF104" s="61"/>
      <c r="AG104" s="106">
        <f t="shared" si="548"/>
        <v>0</v>
      </c>
      <c r="AH104" s="107">
        <f t="shared" si="549"/>
        <v>0</v>
      </c>
      <c r="AI104" s="90">
        <f t="shared" si="550"/>
        <v>0</v>
      </c>
      <c r="AJ104" s="61"/>
      <c r="AK104" s="106">
        <f t="shared" si="551"/>
        <v>0</v>
      </c>
      <c r="AL104" s="107">
        <f t="shared" si="552"/>
        <v>0</v>
      </c>
      <c r="AM104" s="90">
        <f t="shared" si="553"/>
        <v>0</v>
      </c>
      <c r="AN104" s="61"/>
      <c r="AO104" s="106">
        <f t="shared" si="510"/>
        <v>0</v>
      </c>
      <c r="AP104" s="107">
        <f t="shared" si="511"/>
        <v>0</v>
      </c>
      <c r="AQ104" s="90">
        <f t="shared" si="512"/>
        <v>0</v>
      </c>
      <c r="AR104" s="61"/>
      <c r="AS104" s="106">
        <f t="shared" si="513"/>
        <v>0</v>
      </c>
      <c r="AT104" s="107">
        <f t="shared" si="514"/>
        <v>0</v>
      </c>
      <c r="AU104" s="90">
        <f t="shared" si="515"/>
        <v>0</v>
      </c>
      <c r="AV104" s="61"/>
      <c r="AW104" s="106">
        <f t="shared" si="554"/>
        <v>0</v>
      </c>
      <c r="AX104" s="107">
        <f t="shared" si="555"/>
        <v>0</v>
      </c>
      <c r="AY104" s="90">
        <f t="shared" si="556"/>
        <v>0</v>
      </c>
      <c r="AZ104" s="61"/>
      <c r="BA104" s="106">
        <f t="shared" si="557"/>
        <v>0</v>
      </c>
      <c r="BB104" s="107">
        <f t="shared" si="558"/>
        <v>0</v>
      </c>
      <c r="BC104" s="90">
        <f t="shared" si="559"/>
        <v>0</v>
      </c>
      <c r="BD104" s="61"/>
      <c r="BE104" s="106">
        <f t="shared" si="516"/>
        <v>0</v>
      </c>
      <c r="BF104" s="107">
        <f t="shared" si="517"/>
        <v>0</v>
      </c>
      <c r="BG104" s="90">
        <f t="shared" si="518"/>
        <v>0</v>
      </c>
      <c r="BH104" s="61"/>
      <c r="BI104" s="106">
        <f t="shared" si="560"/>
        <v>0</v>
      </c>
      <c r="BJ104" s="107">
        <f t="shared" si="561"/>
        <v>0</v>
      </c>
      <c r="BK104" s="90">
        <f t="shared" si="562"/>
        <v>0</v>
      </c>
      <c r="BL104" s="61"/>
      <c r="BM104" s="106">
        <f t="shared" si="563"/>
        <v>0</v>
      </c>
      <c r="BN104" s="107">
        <f t="shared" si="564"/>
        <v>0</v>
      </c>
      <c r="BO104" s="90">
        <f t="shared" si="565"/>
        <v>0</v>
      </c>
      <c r="BP104" s="61"/>
      <c r="BQ104" s="106">
        <f t="shared" si="566"/>
        <v>0</v>
      </c>
      <c r="BR104" s="151">
        <f t="shared" si="567"/>
        <v>0</v>
      </c>
      <c r="BS104" s="153">
        <f t="shared" si="568"/>
        <v>0</v>
      </c>
      <c r="BT104" s="61"/>
      <c r="BU104" s="106">
        <f t="shared" si="525"/>
        <v>0</v>
      </c>
      <c r="BV104" s="151">
        <f t="shared" si="527"/>
        <v>0</v>
      </c>
      <c r="BW104" s="153">
        <f t="shared" si="528"/>
        <v>0</v>
      </c>
      <c r="BX104" s="61"/>
      <c r="BY104" s="106">
        <f t="shared" si="569"/>
        <v>0</v>
      </c>
      <c r="BZ104" s="151">
        <f t="shared" si="570"/>
        <v>0</v>
      </c>
      <c r="CA104" s="153">
        <f t="shared" si="571"/>
        <v>0</v>
      </c>
      <c r="CB104" s="61"/>
      <c r="CC104" s="106">
        <f t="shared" si="572"/>
        <v>0</v>
      </c>
      <c r="CD104" s="151">
        <f t="shared" si="573"/>
        <v>0</v>
      </c>
      <c r="CE104" s="153">
        <f t="shared" si="574"/>
        <v>0</v>
      </c>
      <c r="CF104" s="61"/>
      <c r="CG104" s="106">
        <f t="shared" si="519"/>
        <v>0</v>
      </c>
      <c r="CH104" s="151">
        <f t="shared" si="520"/>
        <v>0</v>
      </c>
      <c r="CI104" s="153">
        <f t="shared" si="521"/>
        <v>0</v>
      </c>
      <c r="CJ104" s="61"/>
      <c r="CK104" s="106">
        <f t="shared" si="575"/>
        <v>0</v>
      </c>
      <c r="CL104" s="151">
        <f t="shared" si="576"/>
        <v>0</v>
      </c>
      <c r="CM104" s="153">
        <f t="shared" si="577"/>
        <v>0</v>
      </c>
      <c r="CN104" s="61"/>
      <c r="CO104" s="106">
        <f t="shared" si="578"/>
        <v>0</v>
      </c>
      <c r="CP104" s="151">
        <f t="shared" si="579"/>
        <v>0</v>
      </c>
      <c r="CQ104" s="153">
        <f t="shared" si="580"/>
        <v>0</v>
      </c>
      <c r="CR104" s="61"/>
      <c r="CS104" s="106">
        <f t="shared" si="581"/>
        <v>0</v>
      </c>
      <c r="CT104" s="151">
        <f t="shared" si="582"/>
        <v>0</v>
      </c>
      <c r="CU104" s="153">
        <f t="shared" si="583"/>
        <v>0</v>
      </c>
      <c r="CV104" s="61"/>
      <c r="CW104" s="106">
        <f t="shared" si="584"/>
        <v>0</v>
      </c>
      <c r="CX104" s="151">
        <f t="shared" si="585"/>
        <v>0</v>
      </c>
      <c r="CY104" s="153">
        <f t="shared" si="586"/>
        <v>0</v>
      </c>
      <c r="CZ104" s="61"/>
      <c r="DA104" s="106">
        <f t="shared" si="587"/>
        <v>0</v>
      </c>
      <c r="DB104" s="151">
        <f t="shared" si="588"/>
        <v>0</v>
      </c>
      <c r="DC104" s="90">
        <f t="shared" si="589"/>
        <v>0</v>
      </c>
      <c r="DD104" s="61"/>
      <c r="DE104" s="106">
        <f t="shared" si="590"/>
        <v>0</v>
      </c>
      <c r="DF104" s="107">
        <f t="shared" si="591"/>
        <v>0</v>
      </c>
      <c r="DG104" s="90">
        <f t="shared" si="592"/>
        <v>0</v>
      </c>
      <c r="DH104" s="61"/>
      <c r="DI104" s="106">
        <f t="shared" si="593"/>
        <v>0</v>
      </c>
      <c r="DJ104" s="107">
        <f t="shared" si="594"/>
        <v>0</v>
      </c>
      <c r="DK104" s="90">
        <f t="shared" si="595"/>
        <v>0</v>
      </c>
      <c r="DL104" s="61"/>
      <c r="DM104" s="106">
        <f t="shared" si="522"/>
        <v>0</v>
      </c>
      <c r="DN104" s="107">
        <f t="shared" si="523"/>
        <v>0</v>
      </c>
      <c r="DO104" s="90">
        <f t="shared" si="524"/>
        <v>0</v>
      </c>
      <c r="DP104" s="61"/>
      <c r="DQ104" s="106">
        <f t="shared" si="596"/>
        <v>0</v>
      </c>
      <c r="DR104" s="107">
        <f t="shared" si="597"/>
        <v>0</v>
      </c>
      <c r="DS104" s="90">
        <f t="shared" si="598"/>
        <v>0</v>
      </c>
      <c r="DT104" s="61"/>
      <c r="DU104" s="106">
        <f t="shared" si="599"/>
        <v>0</v>
      </c>
      <c r="DV104" s="107">
        <f t="shared" si="600"/>
        <v>0</v>
      </c>
      <c r="DW104" s="90">
        <f t="shared" si="601"/>
        <v>0</v>
      </c>
      <c r="DX104" s="61"/>
      <c r="DY104" s="106">
        <f t="shared" si="602"/>
        <v>0</v>
      </c>
      <c r="DZ104" s="107">
        <f t="shared" si="603"/>
        <v>0</v>
      </c>
      <c r="EA104" s="90">
        <f t="shared" si="604"/>
        <v>0</v>
      </c>
      <c r="EB104" s="61"/>
      <c r="EC104" s="106">
        <f t="shared" si="605"/>
        <v>0</v>
      </c>
      <c r="ED104" s="107">
        <f t="shared" si="606"/>
        <v>0</v>
      </c>
      <c r="EE104" s="90">
        <f t="shared" si="607"/>
        <v>0</v>
      </c>
      <c r="EF104" s="61"/>
      <c r="EG104" s="106">
        <f t="shared" si="608"/>
        <v>0</v>
      </c>
      <c r="EH104" s="107">
        <f t="shared" si="609"/>
        <v>0</v>
      </c>
      <c r="EI104" s="90">
        <f t="shared" si="610"/>
        <v>0</v>
      </c>
      <c r="EJ104" s="61"/>
      <c r="EK104" s="106">
        <f t="shared" si="611"/>
        <v>0</v>
      </c>
      <c r="EL104" s="107">
        <f t="shared" si="612"/>
        <v>0</v>
      </c>
      <c r="EM104" s="90">
        <f t="shared" si="613"/>
        <v>0</v>
      </c>
      <c r="EN104" s="61"/>
      <c r="EO104" s="106">
        <f t="shared" si="614"/>
        <v>0</v>
      </c>
      <c r="EP104" s="107">
        <f t="shared" si="615"/>
        <v>0</v>
      </c>
      <c r="EQ104" s="90">
        <f t="shared" si="616"/>
        <v>0</v>
      </c>
      <c r="ER104" s="61"/>
      <c r="ES104" s="106">
        <f t="shared" si="617"/>
        <v>0</v>
      </c>
      <c r="ET104" s="107">
        <f t="shared" si="618"/>
        <v>0</v>
      </c>
      <c r="EU104" s="90">
        <f t="shared" si="619"/>
        <v>0</v>
      </c>
      <c r="EV104" s="61"/>
      <c r="EW104" s="106">
        <f t="shared" si="471"/>
        <v>0</v>
      </c>
      <c r="EX104" s="151">
        <f t="shared" si="472"/>
        <v>0</v>
      </c>
      <c r="EY104" s="152">
        <f t="shared" si="473"/>
        <v>0</v>
      </c>
      <c r="EZ104" s="61"/>
      <c r="FA104" s="106">
        <f t="shared" si="474"/>
        <v>0</v>
      </c>
      <c r="FB104" s="151">
        <f t="shared" si="475"/>
        <v>0</v>
      </c>
      <c r="FC104" s="152">
        <f t="shared" si="476"/>
        <v>0</v>
      </c>
      <c r="FD104" s="61"/>
      <c r="FE104" s="106">
        <f t="shared" si="477"/>
        <v>0</v>
      </c>
      <c r="FF104" s="151">
        <f t="shared" si="478"/>
        <v>0</v>
      </c>
      <c r="FG104" s="152">
        <f t="shared" si="479"/>
        <v>0</v>
      </c>
      <c r="FH104" s="61"/>
      <c r="FI104" s="106">
        <f t="shared" si="480"/>
        <v>0</v>
      </c>
      <c r="FJ104" s="151">
        <f t="shared" si="481"/>
        <v>0</v>
      </c>
      <c r="FK104" s="152">
        <f t="shared" si="482"/>
        <v>0</v>
      </c>
      <c r="FL104" s="61"/>
      <c r="FM104" s="106">
        <f t="shared" si="483"/>
        <v>0</v>
      </c>
      <c r="FN104" s="151">
        <f t="shared" si="484"/>
        <v>0</v>
      </c>
      <c r="FO104" s="152">
        <f t="shared" si="485"/>
        <v>0</v>
      </c>
      <c r="FP104" s="61"/>
      <c r="FQ104" s="106">
        <f t="shared" si="486"/>
        <v>0</v>
      </c>
      <c r="FR104" s="151">
        <f t="shared" si="487"/>
        <v>0</v>
      </c>
      <c r="FS104" s="152">
        <f t="shared" si="488"/>
        <v>0</v>
      </c>
      <c r="FT104" s="61"/>
      <c r="FU104" s="106">
        <f t="shared" si="489"/>
        <v>0</v>
      </c>
      <c r="FV104" s="151">
        <f t="shared" si="490"/>
        <v>0</v>
      </c>
      <c r="FW104" s="152">
        <f t="shared" si="491"/>
        <v>0</v>
      </c>
      <c r="FX104" s="61"/>
      <c r="FY104" s="106">
        <f t="shared" si="492"/>
        <v>0</v>
      </c>
      <c r="FZ104" s="151">
        <f t="shared" si="493"/>
        <v>0</v>
      </c>
      <c r="GA104" s="152">
        <f t="shared" si="494"/>
        <v>0</v>
      </c>
      <c r="GB104" s="61"/>
      <c r="GC104" s="106">
        <f t="shared" si="495"/>
        <v>0</v>
      </c>
      <c r="GD104" s="151">
        <f t="shared" si="496"/>
        <v>0</v>
      </c>
      <c r="GE104" s="152">
        <f t="shared" si="497"/>
        <v>0</v>
      </c>
      <c r="GF104" s="61"/>
      <c r="GG104" s="106">
        <f t="shared" si="498"/>
        <v>0</v>
      </c>
      <c r="GH104" s="151">
        <f t="shared" si="499"/>
        <v>0</v>
      </c>
      <c r="GI104" s="152">
        <f t="shared" si="500"/>
        <v>0</v>
      </c>
      <c r="GJ104" s="61"/>
      <c r="GK104" s="106">
        <f t="shared" si="501"/>
        <v>0</v>
      </c>
      <c r="GL104" s="151">
        <f t="shared" si="502"/>
        <v>0</v>
      </c>
      <c r="GM104" s="152">
        <f t="shared" si="503"/>
        <v>0</v>
      </c>
      <c r="GN104" s="61"/>
      <c r="GO104" s="106">
        <f t="shared" si="504"/>
        <v>0</v>
      </c>
      <c r="GP104" s="151">
        <f t="shared" si="505"/>
        <v>0</v>
      </c>
      <c r="GQ104" s="152">
        <f t="shared" si="506"/>
        <v>0</v>
      </c>
      <c r="GR104" s="61"/>
      <c r="GS104" s="106">
        <f t="shared" si="620"/>
        <v>0</v>
      </c>
      <c r="GT104" s="107">
        <f t="shared" si="621"/>
        <v>0</v>
      </c>
      <c r="GU104" s="90">
        <f t="shared" si="622"/>
        <v>0</v>
      </c>
      <c r="GV104" s="61"/>
      <c r="GW104" s="106">
        <f t="shared" si="529"/>
        <v>0</v>
      </c>
      <c r="GX104" s="107">
        <f t="shared" si="530"/>
        <v>0</v>
      </c>
      <c r="GY104" s="90">
        <f t="shared" si="531"/>
        <v>0</v>
      </c>
      <c r="GZ104" s="61"/>
      <c r="HA104" s="106"/>
      <c r="HB104" s="107">
        <f t="shared" si="627"/>
        <v>0</v>
      </c>
      <c r="HC104" s="90">
        <f t="shared" si="628"/>
        <v>0</v>
      </c>
      <c r="HD104" s="61">
        <f>+ER104+EN104+EJ104+EF104+EB104+DX104+DT104+DP104+DH104+DD104+CZ104+CV104+CR104+CN104+CJ104+CB104+BX104+BT104+BP104+EV104+BL104+BH104+AZ104+AV104+AJ104+AF104+AB104+T104+P104+L104+H104+GV104+GR104+GZ104+EZ104+FD104+FH104</f>
        <v>0</v>
      </c>
      <c r="HE104" s="106">
        <f>+ES104+EO104+EK104+EG104+EC104+DY104+DU104+DQ104+DI104+DE104+DA104+CW104+CS104+CO104+CK104+CC104+BY104+BU104+BQ104+EW104+BM104+BI104+BA104+AW104+AK104+AG104+AC104+U104+Q104+M104+I104+GW104+GS104+HA104+FA104+FE104+FI104</f>
        <v>0</v>
      </c>
      <c r="HF104" s="107">
        <f>+ET104+EP104+EL104+EH104+ED104+DZ104+DV104+DR104+DJ104+DF104+DB104+CX104+CT104+CP104+CL104+CD104+BZ104+BV104+BR104+EX104+BN104+BJ104+BB104+AX104+AL104+AH104+AD104+V104+R104+N104+J104+GX104+GT104+HB104+FB104+FF104+FJ104</f>
        <v>0</v>
      </c>
      <c r="HG104" s="90">
        <f>+EU104+EQ104+EM104+EI104+EE104+EA104+DW104+DS104+DK104+DG104+DC104+CY104+CU104+CQ104+CM104+CE104+CA104+BW104+BS104+EY104+BO104+BK104+BC104+AY104+AM104+AI104+AE104+W104+S104+O104+K104+GY104+GU104+HC104+FK104+FG104+FC104</f>
        <v>0</v>
      </c>
      <c r="HH104" s="61"/>
      <c r="HI104" s="106"/>
      <c r="HJ104" s="107">
        <f t="shared" si="625"/>
        <v>0</v>
      </c>
      <c r="HK104" s="90">
        <f t="shared" si="626"/>
        <v>0</v>
      </c>
    </row>
    <row r="105" spans="1:219" s="42" customFormat="1">
      <c r="A105" s="58">
        <f t="shared" si="526"/>
        <v>92</v>
      </c>
      <c r="C105" s="98"/>
      <c r="D105" s="82"/>
      <c r="E105" s="105">
        <f t="shared" si="532"/>
        <v>0</v>
      </c>
      <c r="F105" s="59"/>
      <c r="G105" s="90"/>
      <c r="H105" s="61"/>
      <c r="I105" s="106">
        <f t="shared" si="533"/>
        <v>0</v>
      </c>
      <c r="J105" s="107">
        <f t="shared" si="534"/>
        <v>0</v>
      </c>
      <c r="K105" s="90">
        <f t="shared" si="535"/>
        <v>0</v>
      </c>
      <c r="L105" s="61"/>
      <c r="M105" s="106">
        <f t="shared" si="536"/>
        <v>0</v>
      </c>
      <c r="N105" s="107">
        <f t="shared" si="537"/>
        <v>0</v>
      </c>
      <c r="O105" s="90">
        <f t="shared" si="538"/>
        <v>0</v>
      </c>
      <c r="P105" s="61"/>
      <c r="Q105" s="106">
        <f t="shared" si="539"/>
        <v>0</v>
      </c>
      <c r="R105" s="107">
        <f t="shared" si="540"/>
        <v>0</v>
      </c>
      <c r="S105" s="90">
        <f t="shared" si="541"/>
        <v>0</v>
      </c>
      <c r="T105" s="61"/>
      <c r="U105" s="106">
        <f t="shared" si="542"/>
        <v>0</v>
      </c>
      <c r="V105" s="107">
        <f t="shared" si="543"/>
        <v>0</v>
      </c>
      <c r="W105" s="90">
        <f t="shared" si="544"/>
        <v>0</v>
      </c>
      <c r="X105" s="61"/>
      <c r="Y105" s="106">
        <f t="shared" si="507"/>
        <v>0</v>
      </c>
      <c r="Z105" s="107">
        <f t="shared" si="508"/>
        <v>0</v>
      </c>
      <c r="AA105" s="90">
        <f t="shared" si="509"/>
        <v>0</v>
      </c>
      <c r="AB105" s="61"/>
      <c r="AC105" s="106">
        <f t="shared" si="545"/>
        <v>0</v>
      </c>
      <c r="AD105" s="107">
        <f t="shared" si="546"/>
        <v>0</v>
      </c>
      <c r="AE105" s="90">
        <f t="shared" si="547"/>
        <v>0</v>
      </c>
      <c r="AF105" s="61"/>
      <c r="AG105" s="106">
        <f t="shared" si="548"/>
        <v>0</v>
      </c>
      <c r="AH105" s="107">
        <f t="shared" si="549"/>
        <v>0</v>
      </c>
      <c r="AI105" s="90">
        <f t="shared" si="550"/>
        <v>0</v>
      </c>
      <c r="AJ105" s="61"/>
      <c r="AK105" s="106">
        <f t="shared" si="551"/>
        <v>0</v>
      </c>
      <c r="AL105" s="107">
        <f t="shared" si="552"/>
        <v>0</v>
      </c>
      <c r="AM105" s="90">
        <f t="shared" si="553"/>
        <v>0</v>
      </c>
      <c r="AN105" s="61"/>
      <c r="AO105" s="106">
        <f t="shared" si="510"/>
        <v>0</v>
      </c>
      <c r="AP105" s="107">
        <f t="shared" si="511"/>
        <v>0</v>
      </c>
      <c r="AQ105" s="90">
        <f t="shared" si="512"/>
        <v>0</v>
      </c>
      <c r="AR105" s="61"/>
      <c r="AS105" s="106">
        <f t="shared" si="513"/>
        <v>0</v>
      </c>
      <c r="AT105" s="107">
        <f t="shared" si="514"/>
        <v>0</v>
      </c>
      <c r="AU105" s="90">
        <f t="shared" si="515"/>
        <v>0</v>
      </c>
      <c r="AV105" s="61"/>
      <c r="AW105" s="106">
        <f t="shared" si="554"/>
        <v>0</v>
      </c>
      <c r="AX105" s="107">
        <f t="shared" si="555"/>
        <v>0</v>
      </c>
      <c r="AY105" s="90">
        <f t="shared" si="556"/>
        <v>0</v>
      </c>
      <c r="AZ105" s="61"/>
      <c r="BA105" s="106">
        <f t="shared" si="557"/>
        <v>0</v>
      </c>
      <c r="BB105" s="107">
        <f t="shared" si="558"/>
        <v>0</v>
      </c>
      <c r="BC105" s="90">
        <f t="shared" si="559"/>
        <v>0</v>
      </c>
      <c r="BD105" s="61"/>
      <c r="BE105" s="106">
        <f t="shared" si="516"/>
        <v>0</v>
      </c>
      <c r="BF105" s="107">
        <f t="shared" si="517"/>
        <v>0</v>
      </c>
      <c r="BG105" s="90">
        <f t="shared" si="518"/>
        <v>0</v>
      </c>
      <c r="BH105" s="61"/>
      <c r="BI105" s="106">
        <f t="shared" si="560"/>
        <v>0</v>
      </c>
      <c r="BJ105" s="107">
        <f t="shared" si="561"/>
        <v>0</v>
      </c>
      <c r="BK105" s="90">
        <f t="shared" si="562"/>
        <v>0</v>
      </c>
      <c r="BL105" s="61"/>
      <c r="BM105" s="106">
        <f t="shared" si="563"/>
        <v>0</v>
      </c>
      <c r="BN105" s="107">
        <f t="shared" si="564"/>
        <v>0</v>
      </c>
      <c r="BO105" s="90">
        <f t="shared" si="565"/>
        <v>0</v>
      </c>
      <c r="BP105" s="61"/>
      <c r="BQ105" s="106">
        <f t="shared" si="566"/>
        <v>0</v>
      </c>
      <c r="BR105" s="151">
        <f t="shared" si="567"/>
        <v>0</v>
      </c>
      <c r="BS105" s="153">
        <f t="shared" si="568"/>
        <v>0</v>
      </c>
      <c r="BT105" s="61"/>
      <c r="BU105" s="106">
        <f t="shared" si="525"/>
        <v>0</v>
      </c>
      <c r="BV105" s="151">
        <f t="shared" si="527"/>
        <v>0</v>
      </c>
      <c r="BW105" s="153">
        <f t="shared" si="528"/>
        <v>0</v>
      </c>
      <c r="BX105" s="61"/>
      <c r="BY105" s="106">
        <f t="shared" si="569"/>
        <v>0</v>
      </c>
      <c r="BZ105" s="151">
        <f t="shared" si="570"/>
        <v>0</v>
      </c>
      <c r="CA105" s="153">
        <f t="shared" si="571"/>
        <v>0</v>
      </c>
      <c r="CB105" s="61"/>
      <c r="CC105" s="106">
        <f t="shared" si="572"/>
        <v>0</v>
      </c>
      <c r="CD105" s="151">
        <f t="shared" si="573"/>
        <v>0</v>
      </c>
      <c r="CE105" s="153">
        <f t="shared" si="574"/>
        <v>0</v>
      </c>
      <c r="CF105" s="61"/>
      <c r="CG105" s="106">
        <f t="shared" si="519"/>
        <v>0</v>
      </c>
      <c r="CH105" s="151">
        <f t="shared" si="520"/>
        <v>0</v>
      </c>
      <c r="CI105" s="153">
        <f t="shared" si="521"/>
        <v>0</v>
      </c>
      <c r="CJ105" s="61"/>
      <c r="CK105" s="106">
        <f t="shared" si="575"/>
        <v>0</v>
      </c>
      <c r="CL105" s="151">
        <f t="shared" si="576"/>
        <v>0</v>
      </c>
      <c r="CM105" s="153">
        <f t="shared" si="577"/>
        <v>0</v>
      </c>
      <c r="CN105" s="61"/>
      <c r="CO105" s="106">
        <f t="shared" si="578"/>
        <v>0</v>
      </c>
      <c r="CP105" s="151">
        <f t="shared" si="579"/>
        <v>0</v>
      </c>
      <c r="CQ105" s="153">
        <f t="shared" si="580"/>
        <v>0</v>
      </c>
      <c r="CR105" s="61"/>
      <c r="CS105" s="106">
        <f t="shared" si="581"/>
        <v>0</v>
      </c>
      <c r="CT105" s="151">
        <f t="shared" si="582"/>
        <v>0</v>
      </c>
      <c r="CU105" s="153">
        <f t="shared" si="583"/>
        <v>0</v>
      </c>
      <c r="CV105" s="61"/>
      <c r="CW105" s="106">
        <f t="shared" si="584"/>
        <v>0</v>
      </c>
      <c r="CX105" s="151">
        <f t="shared" si="585"/>
        <v>0</v>
      </c>
      <c r="CY105" s="153">
        <f t="shared" si="586"/>
        <v>0</v>
      </c>
      <c r="CZ105" s="61"/>
      <c r="DA105" s="106">
        <f t="shared" si="587"/>
        <v>0</v>
      </c>
      <c r="DB105" s="151">
        <f t="shared" si="588"/>
        <v>0</v>
      </c>
      <c r="DC105" s="90">
        <f t="shared" si="589"/>
        <v>0</v>
      </c>
      <c r="DD105" s="61"/>
      <c r="DE105" s="106">
        <f t="shared" si="590"/>
        <v>0</v>
      </c>
      <c r="DF105" s="107">
        <f t="shared" si="591"/>
        <v>0</v>
      </c>
      <c r="DG105" s="90">
        <f t="shared" si="592"/>
        <v>0</v>
      </c>
      <c r="DH105" s="61"/>
      <c r="DI105" s="106">
        <f t="shared" si="593"/>
        <v>0</v>
      </c>
      <c r="DJ105" s="107">
        <f t="shared" si="594"/>
        <v>0</v>
      </c>
      <c r="DK105" s="90">
        <f t="shared" si="595"/>
        <v>0</v>
      </c>
      <c r="DL105" s="61"/>
      <c r="DM105" s="106">
        <f t="shared" si="522"/>
        <v>0</v>
      </c>
      <c r="DN105" s="107">
        <f t="shared" si="523"/>
        <v>0</v>
      </c>
      <c r="DO105" s="90">
        <f t="shared" si="524"/>
        <v>0</v>
      </c>
      <c r="DP105" s="61"/>
      <c r="DQ105" s="106">
        <f t="shared" si="596"/>
        <v>0</v>
      </c>
      <c r="DR105" s="107">
        <f t="shared" si="597"/>
        <v>0</v>
      </c>
      <c r="DS105" s="90">
        <f t="shared" si="598"/>
        <v>0</v>
      </c>
      <c r="DT105" s="61"/>
      <c r="DU105" s="106">
        <f t="shared" si="599"/>
        <v>0</v>
      </c>
      <c r="DV105" s="107">
        <f t="shared" si="600"/>
        <v>0</v>
      </c>
      <c r="DW105" s="90">
        <f t="shared" si="601"/>
        <v>0</v>
      </c>
      <c r="DX105" s="61"/>
      <c r="DY105" s="106">
        <f t="shared" si="602"/>
        <v>0</v>
      </c>
      <c r="DZ105" s="107">
        <f t="shared" si="603"/>
        <v>0</v>
      </c>
      <c r="EA105" s="90">
        <f t="shared" si="604"/>
        <v>0</v>
      </c>
      <c r="EB105" s="61"/>
      <c r="EC105" s="106">
        <f t="shared" si="605"/>
        <v>0</v>
      </c>
      <c r="ED105" s="107">
        <f t="shared" si="606"/>
        <v>0</v>
      </c>
      <c r="EE105" s="90">
        <f t="shared" si="607"/>
        <v>0</v>
      </c>
      <c r="EF105" s="61"/>
      <c r="EG105" s="106">
        <f t="shared" si="608"/>
        <v>0</v>
      </c>
      <c r="EH105" s="107">
        <f t="shared" si="609"/>
        <v>0</v>
      </c>
      <c r="EI105" s="90">
        <f t="shared" si="610"/>
        <v>0</v>
      </c>
      <c r="EJ105" s="61"/>
      <c r="EK105" s="106">
        <f t="shared" si="611"/>
        <v>0</v>
      </c>
      <c r="EL105" s="107">
        <f t="shared" si="612"/>
        <v>0</v>
      </c>
      <c r="EM105" s="90">
        <f t="shared" si="613"/>
        <v>0</v>
      </c>
      <c r="EN105" s="61"/>
      <c r="EO105" s="106">
        <f t="shared" si="614"/>
        <v>0</v>
      </c>
      <c r="EP105" s="107">
        <f t="shared" si="615"/>
        <v>0</v>
      </c>
      <c r="EQ105" s="90">
        <f t="shared" si="616"/>
        <v>0</v>
      </c>
      <c r="ER105" s="61"/>
      <c r="ES105" s="106">
        <f t="shared" si="617"/>
        <v>0</v>
      </c>
      <c r="ET105" s="107">
        <f t="shared" si="618"/>
        <v>0</v>
      </c>
      <c r="EU105" s="90">
        <f t="shared" si="619"/>
        <v>0</v>
      </c>
      <c r="EV105" s="61"/>
      <c r="EW105" s="106">
        <f t="shared" si="471"/>
        <v>0</v>
      </c>
      <c r="EX105" s="151">
        <f t="shared" si="472"/>
        <v>0</v>
      </c>
      <c r="EY105" s="152">
        <f t="shared" si="473"/>
        <v>0</v>
      </c>
      <c r="EZ105" s="61"/>
      <c r="FA105" s="106">
        <f t="shared" si="474"/>
        <v>0</v>
      </c>
      <c r="FB105" s="151">
        <f t="shared" si="475"/>
        <v>0</v>
      </c>
      <c r="FC105" s="152">
        <f t="shared" si="476"/>
        <v>0</v>
      </c>
      <c r="FD105" s="61"/>
      <c r="FE105" s="106">
        <f t="shared" si="477"/>
        <v>0</v>
      </c>
      <c r="FF105" s="151">
        <f t="shared" si="478"/>
        <v>0</v>
      </c>
      <c r="FG105" s="152">
        <f t="shared" si="479"/>
        <v>0</v>
      </c>
      <c r="FH105" s="61"/>
      <c r="FI105" s="106">
        <f t="shared" si="480"/>
        <v>0</v>
      </c>
      <c r="FJ105" s="151">
        <f t="shared" si="481"/>
        <v>0</v>
      </c>
      <c r="FK105" s="152">
        <f t="shared" si="482"/>
        <v>0</v>
      </c>
      <c r="FL105" s="61"/>
      <c r="FM105" s="106">
        <f t="shared" si="483"/>
        <v>0</v>
      </c>
      <c r="FN105" s="151">
        <f t="shared" si="484"/>
        <v>0</v>
      </c>
      <c r="FO105" s="152">
        <f t="shared" si="485"/>
        <v>0</v>
      </c>
      <c r="FP105" s="61"/>
      <c r="FQ105" s="106">
        <f t="shared" si="486"/>
        <v>0</v>
      </c>
      <c r="FR105" s="151">
        <f t="shared" si="487"/>
        <v>0</v>
      </c>
      <c r="FS105" s="152">
        <f t="shared" si="488"/>
        <v>0</v>
      </c>
      <c r="FT105" s="61"/>
      <c r="FU105" s="106">
        <f t="shared" si="489"/>
        <v>0</v>
      </c>
      <c r="FV105" s="151">
        <f t="shared" si="490"/>
        <v>0</v>
      </c>
      <c r="FW105" s="152">
        <f t="shared" si="491"/>
        <v>0</v>
      </c>
      <c r="FX105" s="61"/>
      <c r="FY105" s="106">
        <f t="shared" si="492"/>
        <v>0</v>
      </c>
      <c r="FZ105" s="151">
        <f t="shared" si="493"/>
        <v>0</v>
      </c>
      <c r="GA105" s="152">
        <f t="shared" si="494"/>
        <v>0</v>
      </c>
      <c r="GB105" s="61"/>
      <c r="GC105" s="106">
        <f t="shared" si="495"/>
        <v>0</v>
      </c>
      <c r="GD105" s="151">
        <f t="shared" si="496"/>
        <v>0</v>
      </c>
      <c r="GE105" s="152">
        <f t="shared" si="497"/>
        <v>0</v>
      </c>
      <c r="GF105" s="61"/>
      <c r="GG105" s="106">
        <f t="shared" si="498"/>
        <v>0</v>
      </c>
      <c r="GH105" s="151">
        <f t="shared" si="499"/>
        <v>0</v>
      </c>
      <c r="GI105" s="152">
        <f t="shared" si="500"/>
        <v>0</v>
      </c>
      <c r="GJ105" s="61"/>
      <c r="GK105" s="106">
        <f t="shared" si="501"/>
        <v>0</v>
      </c>
      <c r="GL105" s="151">
        <f t="shared" si="502"/>
        <v>0</v>
      </c>
      <c r="GM105" s="152">
        <f t="shared" si="503"/>
        <v>0</v>
      </c>
      <c r="GN105" s="61"/>
      <c r="GO105" s="106">
        <f t="shared" si="504"/>
        <v>0</v>
      </c>
      <c r="GP105" s="151">
        <f t="shared" si="505"/>
        <v>0</v>
      </c>
      <c r="GQ105" s="152">
        <f t="shared" si="506"/>
        <v>0</v>
      </c>
      <c r="GR105" s="61"/>
      <c r="GS105" s="106">
        <f t="shared" si="620"/>
        <v>0</v>
      </c>
      <c r="GT105" s="107">
        <f t="shared" si="621"/>
        <v>0</v>
      </c>
      <c r="GU105" s="90">
        <f t="shared" si="622"/>
        <v>0</v>
      </c>
      <c r="GV105" s="61"/>
      <c r="GW105" s="106">
        <f t="shared" si="529"/>
        <v>0</v>
      </c>
      <c r="GX105" s="107">
        <f t="shared" si="530"/>
        <v>0</v>
      </c>
      <c r="GY105" s="90">
        <f t="shared" si="531"/>
        <v>0</v>
      </c>
      <c r="GZ105" s="61"/>
      <c r="HA105" s="106"/>
      <c r="HB105" s="107">
        <f t="shared" si="627"/>
        <v>0</v>
      </c>
      <c r="HC105" s="90">
        <f t="shared" si="628"/>
        <v>0</v>
      </c>
      <c r="HD105" s="61">
        <f>+ER105+EN105+EJ105+EF105+EB105+DX105+DT105+DP105+DH105+DD105+CZ105+CV105+CR105+CN105+CJ105+CB105+BX105+BT105+BP105+EV105+BL105+BH105+AZ105+AV105+AJ105+AF105+AB105+T105+P105+L105+H105+GV105+GR105+GZ105+EZ105+FD105+FH105</f>
        <v>0</v>
      </c>
      <c r="HE105" s="106">
        <f>+ES105+EO105+EK105+EG105+EC105+DY105+DU105+DQ105+DI105+DE105+DA105+CW105+CS105+CO105+CK105+CC105+BY105+BU105+BQ105+EW105+BM105+BI105+BA105+AW105+AK105+AG105+AC105+U105+Q105+M105+I105+GW105+GS105+HA105+FA105+FE105+FI105</f>
        <v>0</v>
      </c>
      <c r="HF105" s="107">
        <f>+ET105+EP105+EL105+EH105+ED105+DZ105+DV105+DR105+DJ105+DF105+DB105+CX105+CT105+CP105+CL105+CD105+BZ105+BV105+BR105+EX105+BN105+BJ105+BB105+AX105+AL105+AH105+AD105+V105+R105+N105+J105+GX105+GT105+HB105+FB105+FF105+FJ105</f>
        <v>0</v>
      </c>
      <c r="HG105" s="90">
        <f>+EU105+EQ105+EM105+EI105+EE105+EA105+DW105+DS105+DK105+DG105+DC105+CY105+CU105+CQ105+CM105+CE105+CA105+BW105+BS105+EY105+BO105+BK105+BC105+AY105+AM105+AI105+AE105+W105+S105+O105+K105+GY105+GU105+HC105+FK105+FG105+FC105</f>
        <v>0</v>
      </c>
      <c r="HH105" s="61"/>
      <c r="HI105" s="106"/>
      <c r="HJ105" s="107">
        <f t="shared" si="625"/>
        <v>0</v>
      </c>
      <c r="HK105" s="90">
        <f t="shared" si="626"/>
        <v>0</v>
      </c>
    </row>
    <row r="106" spans="1:219" s="42" customFormat="1">
      <c r="A106" s="99"/>
      <c r="B106" s="100"/>
      <c r="C106" s="101"/>
      <c r="D106" s="82"/>
      <c r="E106" s="108"/>
      <c r="F106" s="60"/>
      <c r="G106" s="91"/>
      <c r="H106" s="62"/>
      <c r="I106" s="109"/>
      <c r="J106" s="110"/>
      <c r="K106" s="91"/>
      <c r="L106" s="62"/>
      <c r="M106" s="109"/>
      <c r="N106" s="110"/>
      <c r="O106" s="91"/>
      <c r="P106" s="62"/>
      <c r="Q106" s="109"/>
      <c r="R106" s="110"/>
      <c r="S106" s="91"/>
      <c r="T106" s="62"/>
      <c r="U106" s="109"/>
      <c r="V106" s="110"/>
      <c r="W106" s="91"/>
      <c r="X106" s="62"/>
      <c r="Y106" s="109"/>
      <c r="Z106" s="110"/>
      <c r="AA106" s="91"/>
      <c r="AB106" s="62"/>
      <c r="AC106" s="109"/>
      <c r="AD106" s="110"/>
      <c r="AE106" s="91"/>
      <c r="AF106" s="62"/>
      <c r="AG106" s="109"/>
      <c r="AH106" s="110"/>
      <c r="AI106" s="91"/>
      <c r="AJ106" s="62"/>
      <c r="AK106" s="109"/>
      <c r="AL106" s="110"/>
      <c r="AM106" s="91"/>
      <c r="AN106" s="62"/>
      <c r="AO106" s="109"/>
      <c r="AP106" s="110"/>
      <c r="AQ106" s="91"/>
      <c r="AR106" s="62"/>
      <c r="AS106" s="109"/>
      <c r="AT106" s="110"/>
      <c r="AU106" s="91"/>
      <c r="AV106" s="62"/>
      <c r="AW106" s="109"/>
      <c r="AX106" s="110"/>
      <c r="AY106" s="91"/>
      <c r="AZ106" s="62"/>
      <c r="BA106" s="109"/>
      <c r="BB106" s="110"/>
      <c r="BC106" s="91"/>
      <c r="BD106" s="62"/>
      <c r="BE106" s="109"/>
      <c r="BF106" s="110"/>
      <c r="BG106" s="91"/>
      <c r="BH106" s="62"/>
      <c r="BI106" s="109"/>
      <c r="BJ106" s="110"/>
      <c r="BK106" s="91"/>
      <c r="BL106" s="62"/>
      <c r="BM106" s="109"/>
      <c r="BN106" s="110"/>
      <c r="BO106" s="91"/>
      <c r="BP106" s="62"/>
      <c r="BQ106" s="109"/>
      <c r="BR106" s="154"/>
      <c r="BS106" s="156"/>
      <c r="BT106" s="62"/>
      <c r="BU106" s="109"/>
      <c r="BV106" s="154"/>
      <c r="BW106" s="156"/>
      <c r="BX106" s="62"/>
      <c r="BY106" s="109"/>
      <c r="BZ106" s="154"/>
      <c r="CA106" s="156"/>
      <c r="CB106" s="62"/>
      <c r="CC106" s="109"/>
      <c r="CD106" s="154"/>
      <c r="CE106" s="156"/>
      <c r="CF106" s="62"/>
      <c r="CG106" s="109"/>
      <c r="CH106" s="154"/>
      <c r="CI106" s="156"/>
      <c r="CJ106" s="62"/>
      <c r="CK106" s="109"/>
      <c r="CL106" s="154"/>
      <c r="CM106" s="156"/>
      <c r="CN106" s="62"/>
      <c r="CO106" s="109"/>
      <c r="CP106" s="154"/>
      <c r="CQ106" s="156"/>
      <c r="CR106" s="62"/>
      <c r="CS106" s="109"/>
      <c r="CT106" s="154"/>
      <c r="CU106" s="156"/>
      <c r="CV106" s="62"/>
      <c r="CW106" s="109"/>
      <c r="CX106" s="154"/>
      <c r="CY106" s="156"/>
      <c r="CZ106" s="62"/>
      <c r="DA106" s="109"/>
      <c r="DB106" s="154"/>
      <c r="DC106" s="91"/>
      <c r="DD106" s="62"/>
      <c r="DE106" s="109"/>
      <c r="DF106" s="110"/>
      <c r="DG106" s="91"/>
      <c r="DH106" s="62"/>
      <c r="DI106" s="109"/>
      <c r="DJ106" s="110"/>
      <c r="DK106" s="91"/>
      <c r="DL106" s="62"/>
      <c r="DM106" s="109"/>
      <c r="DN106" s="110"/>
      <c r="DO106" s="91"/>
      <c r="DP106" s="62"/>
      <c r="DQ106" s="109"/>
      <c r="DR106" s="110"/>
      <c r="DS106" s="91"/>
      <c r="DT106" s="62"/>
      <c r="DU106" s="109"/>
      <c r="DV106" s="110"/>
      <c r="DW106" s="91"/>
      <c r="DX106" s="62"/>
      <c r="DY106" s="109"/>
      <c r="DZ106" s="110"/>
      <c r="EA106" s="91"/>
      <c r="EB106" s="62"/>
      <c r="EC106" s="109"/>
      <c r="ED106" s="110"/>
      <c r="EE106" s="91"/>
      <c r="EF106" s="62"/>
      <c r="EG106" s="109"/>
      <c r="EH106" s="110"/>
      <c r="EI106" s="91"/>
      <c r="EJ106" s="62"/>
      <c r="EK106" s="109"/>
      <c r="EL106" s="110"/>
      <c r="EM106" s="91"/>
      <c r="EN106" s="62"/>
      <c r="EO106" s="109"/>
      <c r="EP106" s="110"/>
      <c r="EQ106" s="91"/>
      <c r="ER106" s="62"/>
      <c r="ES106" s="109"/>
      <c r="ET106" s="110"/>
      <c r="EU106" s="91"/>
      <c r="EV106" s="62"/>
      <c r="EW106" s="109"/>
      <c r="EX106" s="154"/>
      <c r="EY106" s="155"/>
      <c r="EZ106" s="62"/>
      <c r="FA106" s="109"/>
      <c r="FB106" s="154"/>
      <c r="FC106" s="155"/>
      <c r="FD106" s="62"/>
      <c r="FE106" s="109"/>
      <c r="FF106" s="154"/>
      <c r="FG106" s="155"/>
      <c r="FH106" s="62"/>
      <c r="FI106" s="109"/>
      <c r="FJ106" s="154"/>
      <c r="FK106" s="155"/>
      <c r="FL106" s="62"/>
      <c r="FM106" s="109"/>
      <c r="FN106" s="154"/>
      <c r="FO106" s="155"/>
      <c r="FP106" s="62"/>
      <c r="FQ106" s="109"/>
      <c r="FR106" s="154"/>
      <c r="FS106" s="155"/>
      <c r="FT106" s="62"/>
      <c r="FU106" s="109"/>
      <c r="FV106" s="154"/>
      <c r="FW106" s="155"/>
      <c r="FX106" s="62"/>
      <c r="FY106" s="109"/>
      <c r="FZ106" s="154"/>
      <c r="GA106" s="155"/>
      <c r="GB106" s="62"/>
      <c r="GC106" s="109"/>
      <c r="GD106" s="154"/>
      <c r="GE106" s="155"/>
      <c r="GF106" s="62"/>
      <c r="GG106" s="109"/>
      <c r="GH106" s="154"/>
      <c r="GI106" s="155"/>
      <c r="GJ106" s="62"/>
      <c r="GK106" s="109"/>
      <c r="GL106" s="154"/>
      <c r="GM106" s="155"/>
      <c r="GN106" s="62"/>
      <c r="GO106" s="109"/>
      <c r="GP106" s="154"/>
      <c r="GQ106" s="155"/>
      <c r="GR106" s="62"/>
      <c r="GS106" s="109"/>
      <c r="GT106" s="110"/>
      <c r="GU106" s="91"/>
      <c r="GV106" s="62"/>
      <c r="GW106" s="109"/>
      <c r="GX106" s="110"/>
      <c r="GY106" s="91"/>
      <c r="GZ106" s="62"/>
      <c r="HA106" s="109"/>
      <c r="HB106" s="110"/>
      <c r="HC106" s="91"/>
      <c r="HD106" s="62"/>
      <c r="HE106" s="109"/>
      <c r="HF106" s="110"/>
      <c r="HG106" s="91"/>
      <c r="HH106" s="62"/>
      <c r="HI106" s="109"/>
      <c r="HJ106" s="110"/>
      <c r="HK106" s="91"/>
    </row>
    <row r="107" spans="1:219" s="42" customFormat="1">
      <c r="A107" s="218" t="s">
        <v>74</v>
      </c>
      <c r="B107" s="219"/>
      <c r="C107" s="219"/>
      <c r="D107" s="220"/>
      <c r="E107" s="111"/>
      <c r="F107" s="112">
        <f>SUM(F14:F106)</f>
        <v>0</v>
      </c>
      <c r="G107" s="113">
        <f>SUM(G14:G106)</f>
        <v>0</v>
      </c>
      <c r="H107" s="114"/>
      <c r="I107" s="115"/>
      <c r="J107" s="116">
        <f>SUM(J14:J106)</f>
        <v>0</v>
      </c>
      <c r="K107" s="117">
        <f>SUM(K14:K106)</f>
        <v>0</v>
      </c>
      <c r="L107" s="114"/>
      <c r="M107" s="115"/>
      <c r="N107" s="116">
        <f>SUM(N14:N106)</f>
        <v>0</v>
      </c>
      <c r="O107" s="117">
        <f>SUM(O14:O106)</f>
        <v>0</v>
      </c>
      <c r="P107" s="114"/>
      <c r="Q107" s="115"/>
      <c r="R107" s="116">
        <f>SUM(R14:R106)</f>
        <v>0</v>
      </c>
      <c r="S107" s="117">
        <f>SUM(S14:S106)</f>
        <v>0</v>
      </c>
      <c r="T107" s="114"/>
      <c r="U107" s="115"/>
      <c r="V107" s="116">
        <f>SUM(V14:V106)</f>
        <v>0</v>
      </c>
      <c r="W107" s="117">
        <f>SUM(W14:W106)</f>
        <v>0</v>
      </c>
      <c r="X107" s="114"/>
      <c r="Y107" s="115"/>
      <c r="Z107" s="116">
        <f>SUM(Z14:Z106)</f>
        <v>0</v>
      </c>
      <c r="AA107" s="117">
        <f>SUM(AA14:AA106)</f>
        <v>0</v>
      </c>
      <c r="AB107" s="114"/>
      <c r="AC107" s="115"/>
      <c r="AD107" s="116">
        <f>SUM(AD14:AD106)</f>
        <v>0</v>
      </c>
      <c r="AE107" s="117">
        <f>SUM(AE14:AE106)</f>
        <v>0</v>
      </c>
      <c r="AF107" s="114"/>
      <c r="AG107" s="115"/>
      <c r="AH107" s="116">
        <f>SUM(AH14:AH106)</f>
        <v>0</v>
      </c>
      <c r="AI107" s="117">
        <f>SUM(AI14:AI106)</f>
        <v>0</v>
      </c>
      <c r="AJ107" s="114"/>
      <c r="AK107" s="115"/>
      <c r="AL107" s="116">
        <f>SUM(AL14:AL106)</f>
        <v>0</v>
      </c>
      <c r="AM107" s="117">
        <f>SUM(AM14:AM106)</f>
        <v>0</v>
      </c>
      <c r="AN107" s="114"/>
      <c r="AO107" s="115"/>
      <c r="AP107" s="116">
        <f>SUM(AP14:AP106)</f>
        <v>0</v>
      </c>
      <c r="AQ107" s="117">
        <f>SUM(AQ14:AQ106)</f>
        <v>0</v>
      </c>
      <c r="AR107" s="114"/>
      <c r="AS107" s="115"/>
      <c r="AT107" s="116">
        <f>SUM(AT14:AT106)</f>
        <v>0</v>
      </c>
      <c r="AU107" s="117">
        <f>SUM(AU14:AU106)</f>
        <v>0</v>
      </c>
      <c r="AV107" s="114"/>
      <c r="AW107" s="115"/>
      <c r="AX107" s="116">
        <f>SUM(AX14:AX106)</f>
        <v>0</v>
      </c>
      <c r="AY107" s="117">
        <f>SUM(AY14:AY106)</f>
        <v>0</v>
      </c>
      <c r="AZ107" s="114"/>
      <c r="BA107" s="115"/>
      <c r="BB107" s="116">
        <f>SUM(BB14:BB106)</f>
        <v>0</v>
      </c>
      <c r="BC107" s="117">
        <f>SUM(BC14:BC106)</f>
        <v>0</v>
      </c>
      <c r="BD107" s="114"/>
      <c r="BE107" s="115"/>
      <c r="BF107" s="116">
        <f>SUM(BF14:BF106)</f>
        <v>0</v>
      </c>
      <c r="BG107" s="117">
        <f>SUM(BG14:BG106)</f>
        <v>0</v>
      </c>
      <c r="BH107" s="114"/>
      <c r="BI107" s="115"/>
      <c r="BJ107" s="116">
        <f>SUM(BJ14:BJ106)</f>
        <v>0</v>
      </c>
      <c r="BK107" s="117">
        <f>SUM(BK14:BK106)</f>
        <v>0</v>
      </c>
      <c r="BL107" s="114"/>
      <c r="BM107" s="115"/>
      <c r="BN107" s="116">
        <f>SUM(BN14:BN106)</f>
        <v>0</v>
      </c>
      <c r="BO107" s="117">
        <f>SUM(BO14:BO106)</f>
        <v>0</v>
      </c>
      <c r="BP107" s="114"/>
      <c r="BQ107" s="115"/>
      <c r="BR107" s="157">
        <f>SUM(BR14:BR106)</f>
        <v>0</v>
      </c>
      <c r="BS107" s="158">
        <f>SUM(BS14:BS106)</f>
        <v>0</v>
      </c>
      <c r="BT107" s="114"/>
      <c r="BU107" s="115"/>
      <c r="BV107" s="157">
        <f>SUM(BV14:BV106)</f>
        <v>0</v>
      </c>
      <c r="BW107" s="158">
        <f>SUM(BW14:BW106)</f>
        <v>0</v>
      </c>
      <c r="BX107" s="114"/>
      <c r="BY107" s="115"/>
      <c r="BZ107" s="157">
        <f>SUM(BZ14:BZ106)</f>
        <v>0</v>
      </c>
      <c r="CA107" s="158">
        <f>SUM(CA14:CA106)</f>
        <v>0</v>
      </c>
      <c r="CB107" s="114"/>
      <c r="CC107" s="115"/>
      <c r="CD107" s="157">
        <f>SUM(CD14:CD106)</f>
        <v>0</v>
      </c>
      <c r="CE107" s="158">
        <f>SUM(CE14:CE106)</f>
        <v>0</v>
      </c>
      <c r="CF107" s="114"/>
      <c r="CG107" s="115"/>
      <c r="CH107" s="157">
        <f>SUM(CH14:CH106)</f>
        <v>0</v>
      </c>
      <c r="CI107" s="158">
        <f>SUM(CI14:CI106)</f>
        <v>0</v>
      </c>
      <c r="CJ107" s="114"/>
      <c r="CK107" s="115"/>
      <c r="CL107" s="157">
        <f>SUM(CL14:CL106)</f>
        <v>0</v>
      </c>
      <c r="CM107" s="158">
        <f>SUM(CM14:CM106)</f>
        <v>0</v>
      </c>
      <c r="CN107" s="114"/>
      <c r="CO107" s="115"/>
      <c r="CP107" s="157">
        <f>SUM(CP14:CP106)</f>
        <v>0</v>
      </c>
      <c r="CQ107" s="158">
        <f>SUM(CQ14:CQ106)</f>
        <v>0</v>
      </c>
      <c r="CR107" s="114"/>
      <c r="CS107" s="115"/>
      <c r="CT107" s="157">
        <f>SUM(CT14:CT106)</f>
        <v>0</v>
      </c>
      <c r="CU107" s="158">
        <f>SUM(CU14:CU106)</f>
        <v>0</v>
      </c>
      <c r="CV107" s="114"/>
      <c r="CW107" s="115"/>
      <c r="CX107" s="157">
        <f>SUM(CX14:CX106)</f>
        <v>0</v>
      </c>
      <c r="CY107" s="158">
        <f>SUM(CY14:CY106)</f>
        <v>0</v>
      </c>
      <c r="CZ107" s="114"/>
      <c r="DA107" s="115"/>
      <c r="DB107" s="157">
        <f>SUM(DB14:DB106)</f>
        <v>0</v>
      </c>
      <c r="DC107" s="118">
        <f>SUM(DC14:DC106)</f>
        <v>0</v>
      </c>
      <c r="DD107" s="114"/>
      <c r="DE107" s="115"/>
      <c r="DF107" s="116">
        <f>SUM(DF14:DF106)</f>
        <v>0</v>
      </c>
      <c r="DG107" s="118">
        <f>SUM(DG14:DG106)</f>
        <v>0</v>
      </c>
      <c r="DH107" s="114"/>
      <c r="DI107" s="115"/>
      <c r="DJ107" s="116">
        <f>SUM(DJ14:DJ106)</f>
        <v>0</v>
      </c>
      <c r="DK107" s="118">
        <f>SUM(DK14:DK106)</f>
        <v>0</v>
      </c>
      <c r="DL107" s="114"/>
      <c r="DM107" s="115"/>
      <c r="DN107" s="116">
        <f>SUM(DN14:DN106)</f>
        <v>0</v>
      </c>
      <c r="DO107" s="118">
        <f>SUM(DO14:DO106)</f>
        <v>0</v>
      </c>
      <c r="DP107" s="114"/>
      <c r="DQ107" s="115"/>
      <c r="DR107" s="116">
        <f>SUM(DR14:DR106)</f>
        <v>0</v>
      </c>
      <c r="DS107" s="118">
        <f>SUM(DS14:DS106)</f>
        <v>0</v>
      </c>
      <c r="DT107" s="114"/>
      <c r="DU107" s="115"/>
      <c r="DV107" s="116">
        <f>SUM(DV14:DV106)</f>
        <v>0</v>
      </c>
      <c r="DW107" s="118">
        <f>SUM(DW14:DW106)</f>
        <v>0</v>
      </c>
      <c r="DX107" s="114"/>
      <c r="DY107" s="115"/>
      <c r="DZ107" s="116">
        <f>SUM(DZ14:DZ106)</f>
        <v>0</v>
      </c>
      <c r="EA107" s="118">
        <f>SUM(EA14:EA106)</f>
        <v>0</v>
      </c>
      <c r="EB107" s="114"/>
      <c r="EC107" s="115"/>
      <c r="ED107" s="116">
        <f>SUM(ED14:ED106)</f>
        <v>0</v>
      </c>
      <c r="EE107" s="118">
        <f>SUM(EE14:EE106)</f>
        <v>0</v>
      </c>
      <c r="EF107" s="114"/>
      <c r="EG107" s="115"/>
      <c r="EH107" s="116">
        <f>SUM(EH14:EH106)</f>
        <v>0</v>
      </c>
      <c r="EI107" s="118">
        <f>SUM(EI14:EI106)</f>
        <v>0</v>
      </c>
      <c r="EJ107" s="114"/>
      <c r="EK107" s="115"/>
      <c r="EL107" s="116">
        <f>SUM(EL14:EL106)</f>
        <v>0</v>
      </c>
      <c r="EM107" s="118">
        <f>SUM(EM14:EM106)</f>
        <v>0</v>
      </c>
      <c r="EN107" s="114"/>
      <c r="EO107" s="115"/>
      <c r="EP107" s="116">
        <f>SUM(EP14:EP106)</f>
        <v>0</v>
      </c>
      <c r="EQ107" s="118">
        <f>SUM(EQ14:EQ106)</f>
        <v>0</v>
      </c>
      <c r="ER107" s="114"/>
      <c r="ES107" s="115"/>
      <c r="ET107" s="116">
        <f>SUM(ET14:ET106)</f>
        <v>0</v>
      </c>
      <c r="EU107" s="118">
        <f>SUM(EU14:EU106)</f>
        <v>0</v>
      </c>
      <c r="EV107" s="114"/>
      <c r="EW107" s="115"/>
      <c r="EX107" s="157">
        <f>SUM(EX14:EX106)</f>
        <v>0</v>
      </c>
      <c r="EY107" s="158">
        <f>SUM(EY14:EY106)</f>
        <v>0</v>
      </c>
      <c r="EZ107" s="114"/>
      <c r="FA107" s="115"/>
      <c r="FB107" s="157">
        <f>SUM(FB14:FB106)</f>
        <v>0</v>
      </c>
      <c r="FC107" s="158">
        <f>SUM(FC14:FC106)</f>
        <v>0</v>
      </c>
      <c r="FD107" s="114"/>
      <c r="FE107" s="115"/>
      <c r="FF107" s="157">
        <f>SUM(FF14:FF106)</f>
        <v>0</v>
      </c>
      <c r="FG107" s="158">
        <f>SUM(FG14:FG106)</f>
        <v>0</v>
      </c>
      <c r="FH107" s="114"/>
      <c r="FI107" s="115"/>
      <c r="FJ107" s="157">
        <f>SUM(FJ14:FJ106)</f>
        <v>0</v>
      </c>
      <c r="FK107" s="158">
        <f>SUM(FK14:FK106)</f>
        <v>0</v>
      </c>
      <c r="FL107" s="114"/>
      <c r="FM107" s="115"/>
      <c r="FN107" s="157">
        <f>SUM(FN14:FN106)</f>
        <v>0</v>
      </c>
      <c r="FO107" s="158">
        <f>SUM(FO14:FO106)</f>
        <v>0</v>
      </c>
      <c r="FP107" s="114"/>
      <c r="FQ107" s="115"/>
      <c r="FR107" s="157">
        <f>SUM(FR14:FR106)</f>
        <v>0</v>
      </c>
      <c r="FS107" s="158">
        <f>SUM(FS14:FS106)</f>
        <v>0</v>
      </c>
      <c r="FT107" s="114"/>
      <c r="FU107" s="115"/>
      <c r="FV107" s="157">
        <f>SUM(FV14:FV106)</f>
        <v>0</v>
      </c>
      <c r="FW107" s="158">
        <f>SUM(FW14:FW106)</f>
        <v>0</v>
      </c>
      <c r="FX107" s="114"/>
      <c r="FY107" s="115"/>
      <c r="FZ107" s="157">
        <f>SUM(FZ14:FZ106)</f>
        <v>0</v>
      </c>
      <c r="GA107" s="158">
        <f>SUM(GA14:GA106)</f>
        <v>0</v>
      </c>
      <c r="GB107" s="114"/>
      <c r="GC107" s="115"/>
      <c r="GD107" s="157">
        <f>SUM(GD14:GD106)</f>
        <v>0</v>
      </c>
      <c r="GE107" s="158">
        <f>SUM(GE14:GE106)</f>
        <v>0</v>
      </c>
      <c r="GF107" s="114"/>
      <c r="GG107" s="115"/>
      <c r="GH107" s="157">
        <f>SUM(GH14:GH106)</f>
        <v>0</v>
      </c>
      <c r="GI107" s="158">
        <f>SUM(GI14:GI106)</f>
        <v>0</v>
      </c>
      <c r="GJ107" s="114"/>
      <c r="GK107" s="115"/>
      <c r="GL107" s="157">
        <f>SUM(GL14:GL106)</f>
        <v>0</v>
      </c>
      <c r="GM107" s="158">
        <f>SUM(GM14:GM106)</f>
        <v>0</v>
      </c>
      <c r="GN107" s="114"/>
      <c r="GO107" s="115"/>
      <c r="GP107" s="157">
        <f>SUM(GP14:GP106)</f>
        <v>0</v>
      </c>
      <c r="GQ107" s="158">
        <f>SUM(GQ14:GQ106)</f>
        <v>0</v>
      </c>
      <c r="GR107" s="114"/>
      <c r="GS107" s="115"/>
      <c r="GT107" s="116">
        <f>SUM(GT14:GT106)</f>
        <v>0</v>
      </c>
      <c r="GU107" s="118">
        <f>SUM(GU14:GU106)</f>
        <v>0</v>
      </c>
      <c r="GV107" s="114"/>
      <c r="GW107" s="115"/>
      <c r="GX107" s="116">
        <f>SUM(GX14:GX106)</f>
        <v>0</v>
      </c>
      <c r="GY107" s="118">
        <f>SUM(GY14:GY106)</f>
        <v>0</v>
      </c>
      <c r="GZ107" s="119"/>
      <c r="HA107" s="119"/>
      <c r="HB107" s="120">
        <f>SUM(HB14:HB106)</f>
        <v>0</v>
      </c>
      <c r="HC107" s="118">
        <f>SUM(HC14:HC106)</f>
        <v>0</v>
      </c>
      <c r="HD107" s="114"/>
      <c r="HE107" s="115"/>
      <c r="HF107" s="116">
        <f>SUM(HF14:HF106)</f>
        <v>0</v>
      </c>
      <c r="HG107" s="118">
        <f>SUM(HG14:HG106)</f>
        <v>0</v>
      </c>
      <c r="HH107" s="121"/>
      <c r="HI107" s="121"/>
      <c r="HJ107" s="122">
        <f>SUM(HJ14:HJ106)</f>
        <v>0</v>
      </c>
      <c r="HK107" s="123">
        <f>SUM(HK14:HK106)</f>
        <v>0</v>
      </c>
    </row>
    <row r="108" spans="1:219" s="82" customFormat="1">
      <c r="A108" s="215" t="s">
        <v>75</v>
      </c>
      <c r="B108" s="216"/>
      <c r="C108" s="216"/>
      <c r="D108" s="217"/>
      <c r="E108" s="111"/>
      <c r="F108" s="112">
        <f>SUM(E14:E106)</f>
        <v>0</v>
      </c>
      <c r="G108" s="124" t="s">
        <v>76</v>
      </c>
      <c r="H108" s="125" t="s">
        <v>77</v>
      </c>
      <c r="I108" s="125"/>
      <c r="J108" s="107">
        <f>SUM(I14:I106)</f>
        <v>0</v>
      </c>
      <c r="K108" s="126" t="s">
        <v>78</v>
      </c>
      <c r="L108" s="125" t="s">
        <v>77</v>
      </c>
      <c r="M108" s="125"/>
      <c r="N108" s="107">
        <f>SUM(M14:M106)</f>
        <v>0</v>
      </c>
      <c r="O108" s="126" t="s">
        <v>78</v>
      </c>
      <c r="P108" s="125" t="s">
        <v>77</v>
      </c>
      <c r="Q108" s="125"/>
      <c r="R108" s="107">
        <f>SUM(Q14:Q106)</f>
        <v>0</v>
      </c>
      <c r="S108" s="126" t="s">
        <v>78</v>
      </c>
      <c r="T108" s="125" t="s">
        <v>77</v>
      </c>
      <c r="U108" s="125"/>
      <c r="V108" s="107">
        <f>SUM(U14:U106)</f>
        <v>0</v>
      </c>
      <c r="W108" s="126" t="s">
        <v>78</v>
      </c>
      <c r="X108" s="125" t="s">
        <v>77</v>
      </c>
      <c r="Y108" s="125"/>
      <c r="Z108" s="107">
        <f>SUM(Y14:Y106)</f>
        <v>0</v>
      </c>
      <c r="AA108" s="126" t="s">
        <v>78</v>
      </c>
      <c r="AB108" s="125" t="s">
        <v>77</v>
      </c>
      <c r="AC108" s="125"/>
      <c r="AD108" s="107">
        <f>SUM(AC14:AC106)</f>
        <v>0</v>
      </c>
      <c r="AE108" s="126" t="s">
        <v>78</v>
      </c>
      <c r="AF108" s="125" t="s">
        <v>77</v>
      </c>
      <c r="AG108" s="125"/>
      <c r="AH108" s="107">
        <f>SUM(AG14:AG106)</f>
        <v>0</v>
      </c>
      <c r="AI108" s="126" t="s">
        <v>78</v>
      </c>
      <c r="AJ108" s="125" t="s">
        <v>77</v>
      </c>
      <c r="AK108" s="125"/>
      <c r="AL108" s="107">
        <f>SUM(AK14:AK106)</f>
        <v>0</v>
      </c>
      <c r="AM108" s="126" t="s">
        <v>78</v>
      </c>
      <c r="AN108" s="125" t="s">
        <v>77</v>
      </c>
      <c r="AO108" s="125"/>
      <c r="AP108" s="107">
        <f>SUM(AO14:AO106)</f>
        <v>0</v>
      </c>
      <c r="AQ108" s="126" t="s">
        <v>78</v>
      </c>
      <c r="AR108" s="125" t="s">
        <v>77</v>
      </c>
      <c r="AS108" s="125"/>
      <c r="AT108" s="107">
        <f>SUM(AS14:AS106)</f>
        <v>0</v>
      </c>
      <c r="AU108" s="126" t="s">
        <v>78</v>
      </c>
      <c r="AV108" s="125" t="s">
        <v>77</v>
      </c>
      <c r="AW108" s="125"/>
      <c r="AX108" s="107">
        <f>SUM(AW14:AW106)</f>
        <v>0</v>
      </c>
      <c r="AY108" s="126" t="s">
        <v>78</v>
      </c>
      <c r="AZ108" s="125" t="s">
        <v>77</v>
      </c>
      <c r="BA108" s="125"/>
      <c r="BB108" s="107">
        <f>SUM(BA14:BA106)</f>
        <v>0</v>
      </c>
      <c r="BC108" s="126" t="s">
        <v>78</v>
      </c>
      <c r="BD108" s="125" t="s">
        <v>77</v>
      </c>
      <c r="BE108" s="125"/>
      <c r="BF108" s="107">
        <f>SUM(BE14:BE106)</f>
        <v>0</v>
      </c>
      <c r="BG108" s="126" t="s">
        <v>78</v>
      </c>
      <c r="BH108" s="125" t="s">
        <v>77</v>
      </c>
      <c r="BI108" s="125"/>
      <c r="BJ108" s="107">
        <f>SUM(BI14:BI106)</f>
        <v>0</v>
      </c>
      <c r="BK108" s="126" t="s">
        <v>78</v>
      </c>
      <c r="BL108" s="125" t="s">
        <v>77</v>
      </c>
      <c r="BM108" s="125"/>
      <c r="BN108" s="107">
        <f>SUM(BM14:BM106)</f>
        <v>0</v>
      </c>
      <c r="BO108" s="126" t="s">
        <v>78</v>
      </c>
      <c r="BP108" s="125" t="s">
        <v>77</v>
      </c>
      <c r="BQ108" s="125"/>
      <c r="BR108" s="151">
        <f>SUM(BQ14:BQ106)</f>
        <v>0</v>
      </c>
      <c r="BS108" s="127" t="s">
        <v>78</v>
      </c>
      <c r="BT108" s="125" t="s">
        <v>77</v>
      </c>
      <c r="BU108" s="125"/>
      <c r="BV108" s="151">
        <f>SUM(BU14:BU106)</f>
        <v>0</v>
      </c>
      <c r="BW108" s="127" t="s">
        <v>78</v>
      </c>
      <c r="BX108" s="125" t="s">
        <v>77</v>
      </c>
      <c r="BY108" s="125"/>
      <c r="BZ108" s="151">
        <f>SUM(BY14:BY106)</f>
        <v>0</v>
      </c>
      <c r="CA108" s="127" t="s">
        <v>78</v>
      </c>
      <c r="CB108" s="125" t="s">
        <v>77</v>
      </c>
      <c r="CC108" s="125"/>
      <c r="CD108" s="151">
        <f>SUM(CC14:CC106)</f>
        <v>0</v>
      </c>
      <c r="CE108" s="127" t="s">
        <v>78</v>
      </c>
      <c r="CF108" s="125" t="s">
        <v>77</v>
      </c>
      <c r="CG108" s="125"/>
      <c r="CH108" s="151">
        <f>SUM(CG14:CG106)</f>
        <v>0</v>
      </c>
      <c r="CI108" s="127" t="s">
        <v>78</v>
      </c>
      <c r="CJ108" s="125" t="s">
        <v>77</v>
      </c>
      <c r="CK108" s="125"/>
      <c r="CL108" s="151">
        <f>SUM(CK14:CK106)</f>
        <v>0</v>
      </c>
      <c r="CM108" s="127" t="s">
        <v>78</v>
      </c>
      <c r="CN108" s="125" t="s">
        <v>77</v>
      </c>
      <c r="CO108" s="125"/>
      <c r="CP108" s="151">
        <f>SUM(CO14:CO106)</f>
        <v>0</v>
      </c>
      <c r="CQ108" s="127" t="s">
        <v>78</v>
      </c>
      <c r="CR108" s="125" t="s">
        <v>77</v>
      </c>
      <c r="CS108" s="125"/>
      <c r="CT108" s="151">
        <f>SUM(CS14:CS106)</f>
        <v>0</v>
      </c>
      <c r="CU108" s="127" t="s">
        <v>78</v>
      </c>
      <c r="CV108" s="125" t="s">
        <v>77</v>
      </c>
      <c r="CW108" s="125"/>
      <c r="CX108" s="151">
        <f>SUM(CW14:CW106)</f>
        <v>0</v>
      </c>
      <c r="CY108" s="127" t="s">
        <v>78</v>
      </c>
      <c r="CZ108" s="125" t="s">
        <v>77</v>
      </c>
      <c r="DA108" s="125"/>
      <c r="DB108" s="151">
        <f>SUM(DA14:DA106)</f>
        <v>0</v>
      </c>
      <c r="DC108" s="127" t="s">
        <v>78</v>
      </c>
      <c r="DD108" s="125" t="s">
        <v>77</v>
      </c>
      <c r="DE108" s="125"/>
      <c r="DF108" s="107">
        <f>SUM(DE14:DE106)</f>
        <v>0</v>
      </c>
      <c r="DG108" s="127" t="s">
        <v>78</v>
      </c>
      <c r="DH108" s="125" t="s">
        <v>77</v>
      </c>
      <c r="DI108" s="125"/>
      <c r="DJ108" s="107">
        <f>SUM(DI14:DI106)</f>
        <v>0</v>
      </c>
      <c r="DK108" s="127" t="s">
        <v>78</v>
      </c>
      <c r="DL108" s="125" t="s">
        <v>77</v>
      </c>
      <c r="DM108" s="125"/>
      <c r="DN108" s="107">
        <f>SUM(DM14:DM106)</f>
        <v>0</v>
      </c>
      <c r="DO108" s="127" t="s">
        <v>78</v>
      </c>
      <c r="DP108" s="125" t="s">
        <v>77</v>
      </c>
      <c r="DQ108" s="125"/>
      <c r="DR108" s="107">
        <f>SUM(DQ14:DQ106)</f>
        <v>0</v>
      </c>
      <c r="DS108" s="127" t="s">
        <v>78</v>
      </c>
      <c r="DT108" s="125" t="s">
        <v>77</v>
      </c>
      <c r="DU108" s="125"/>
      <c r="DV108" s="107">
        <f>SUM(DU14:DU106)</f>
        <v>0</v>
      </c>
      <c r="DW108" s="127" t="s">
        <v>78</v>
      </c>
      <c r="DX108" s="125" t="s">
        <v>77</v>
      </c>
      <c r="DY108" s="125"/>
      <c r="DZ108" s="107">
        <f>SUM(DY14:DY106)</f>
        <v>0</v>
      </c>
      <c r="EA108" s="127" t="s">
        <v>78</v>
      </c>
      <c r="EB108" s="125" t="s">
        <v>77</v>
      </c>
      <c r="EC108" s="125"/>
      <c r="ED108" s="107">
        <f>SUM(EC14:EC106)</f>
        <v>0</v>
      </c>
      <c r="EE108" s="127" t="s">
        <v>78</v>
      </c>
      <c r="EF108" s="125" t="s">
        <v>77</v>
      </c>
      <c r="EG108" s="125"/>
      <c r="EH108" s="107">
        <f>SUM(EG14:EG106)</f>
        <v>0</v>
      </c>
      <c r="EI108" s="127" t="s">
        <v>78</v>
      </c>
      <c r="EJ108" s="125" t="s">
        <v>77</v>
      </c>
      <c r="EK108" s="125"/>
      <c r="EL108" s="107">
        <f>SUM(EK14:EK106)</f>
        <v>0</v>
      </c>
      <c r="EM108" s="127" t="s">
        <v>78</v>
      </c>
      <c r="EN108" s="125" t="s">
        <v>77</v>
      </c>
      <c r="EO108" s="125"/>
      <c r="EP108" s="107">
        <f>SUM(EO14:EO106)</f>
        <v>0</v>
      </c>
      <c r="EQ108" s="127" t="s">
        <v>78</v>
      </c>
      <c r="ER108" s="125" t="s">
        <v>77</v>
      </c>
      <c r="ES108" s="125"/>
      <c r="ET108" s="107">
        <f>SUM(ES14:ES106)</f>
        <v>0</v>
      </c>
      <c r="EU108" s="127" t="s">
        <v>78</v>
      </c>
      <c r="EV108" s="125" t="s">
        <v>77</v>
      </c>
      <c r="EW108" s="125"/>
      <c r="EX108" s="151">
        <f>SUM(EW14:EW106)</f>
        <v>0</v>
      </c>
      <c r="EY108" s="127" t="s">
        <v>78</v>
      </c>
      <c r="EZ108" s="125" t="s">
        <v>77</v>
      </c>
      <c r="FA108" s="125"/>
      <c r="FB108" s="151">
        <f>SUM(FA14:FA106)</f>
        <v>0</v>
      </c>
      <c r="FC108" s="127" t="s">
        <v>78</v>
      </c>
      <c r="FD108" s="125" t="s">
        <v>77</v>
      </c>
      <c r="FE108" s="125"/>
      <c r="FF108" s="151">
        <f>SUM(FE14:FE106)</f>
        <v>0</v>
      </c>
      <c r="FG108" s="127" t="s">
        <v>78</v>
      </c>
      <c r="FH108" s="125" t="s">
        <v>77</v>
      </c>
      <c r="FI108" s="125"/>
      <c r="FJ108" s="151">
        <f>SUM(FI14:FI106)</f>
        <v>0</v>
      </c>
      <c r="FK108" s="127" t="s">
        <v>78</v>
      </c>
      <c r="FL108" s="125" t="s">
        <v>77</v>
      </c>
      <c r="FM108" s="125"/>
      <c r="FN108" s="151">
        <f>SUM(FM14:FM106)</f>
        <v>0</v>
      </c>
      <c r="FO108" s="127" t="s">
        <v>78</v>
      </c>
      <c r="FP108" s="125" t="s">
        <v>77</v>
      </c>
      <c r="FQ108" s="125"/>
      <c r="FR108" s="151">
        <f>SUM(FQ14:FQ106)</f>
        <v>0</v>
      </c>
      <c r="FS108" s="127" t="s">
        <v>78</v>
      </c>
      <c r="FT108" s="125" t="s">
        <v>77</v>
      </c>
      <c r="FU108" s="125"/>
      <c r="FV108" s="151">
        <f>SUM(FU14:FU106)</f>
        <v>0</v>
      </c>
      <c r="FW108" s="127" t="s">
        <v>78</v>
      </c>
      <c r="FX108" s="125" t="s">
        <v>77</v>
      </c>
      <c r="FY108" s="125"/>
      <c r="FZ108" s="151">
        <f>SUM(FY14:FY106)</f>
        <v>0</v>
      </c>
      <c r="GA108" s="127" t="s">
        <v>78</v>
      </c>
      <c r="GB108" s="125" t="s">
        <v>77</v>
      </c>
      <c r="GC108" s="125"/>
      <c r="GD108" s="151">
        <f>SUM(GC14:GC106)</f>
        <v>0</v>
      </c>
      <c r="GE108" s="127" t="s">
        <v>78</v>
      </c>
      <c r="GF108" s="125" t="s">
        <v>77</v>
      </c>
      <c r="GG108" s="125"/>
      <c r="GH108" s="151">
        <f>SUM(GG14:GG106)</f>
        <v>0</v>
      </c>
      <c r="GI108" s="127" t="s">
        <v>78</v>
      </c>
      <c r="GJ108" s="125" t="s">
        <v>77</v>
      </c>
      <c r="GK108" s="125"/>
      <c r="GL108" s="151">
        <f>SUM(GK14:GK106)</f>
        <v>0</v>
      </c>
      <c r="GM108" s="127" t="s">
        <v>78</v>
      </c>
      <c r="GN108" s="125" t="s">
        <v>77</v>
      </c>
      <c r="GO108" s="125"/>
      <c r="GP108" s="151">
        <f>SUM(GO14:GO106)</f>
        <v>0</v>
      </c>
      <c r="GQ108" s="127" t="s">
        <v>78</v>
      </c>
      <c r="GR108" s="125" t="s">
        <v>77</v>
      </c>
      <c r="GS108" s="125"/>
      <c r="GT108" s="107">
        <f>SUM(GS14:GS106)</f>
        <v>0</v>
      </c>
      <c r="GU108" s="127" t="s">
        <v>78</v>
      </c>
      <c r="GV108" s="125" t="s">
        <v>77</v>
      </c>
      <c r="GW108" s="125"/>
      <c r="GX108" s="107">
        <f>SUM(GW14:GW106)</f>
        <v>0</v>
      </c>
      <c r="GY108" s="127" t="s">
        <v>78</v>
      </c>
      <c r="GZ108" s="125" t="s">
        <v>77</v>
      </c>
      <c r="HA108" s="125"/>
      <c r="HB108" s="128" t="s">
        <v>77</v>
      </c>
      <c r="HC108" s="129" t="s">
        <v>78</v>
      </c>
      <c r="HD108" s="125" t="s">
        <v>77</v>
      </c>
      <c r="HE108" s="125"/>
      <c r="HF108" s="107">
        <f>SUM(HE14:HE106)</f>
        <v>0</v>
      </c>
      <c r="HG108" s="130" t="s">
        <v>78</v>
      </c>
      <c r="HH108" s="66"/>
      <c r="HI108" s="66"/>
      <c r="HJ108" s="131"/>
    </row>
    <row r="109" spans="1:219" s="42" customFormat="1">
      <c r="A109" s="215" t="s">
        <v>79</v>
      </c>
      <c r="B109" s="216"/>
      <c r="C109" s="216"/>
      <c r="D109" s="217"/>
      <c r="E109" s="111"/>
      <c r="F109" s="125" t="s">
        <v>77</v>
      </c>
      <c r="G109" s="132" t="s">
        <v>76</v>
      </c>
      <c r="H109" s="133" t="s">
        <v>77</v>
      </c>
      <c r="I109" s="133"/>
      <c r="J109" s="116" t="s">
        <v>77</v>
      </c>
      <c r="K109" s="180"/>
      <c r="L109" s="133" t="s">
        <v>77</v>
      </c>
      <c r="M109" s="133"/>
      <c r="N109" s="116" t="s">
        <v>77</v>
      </c>
      <c r="O109" s="180"/>
      <c r="P109" s="133" t="s">
        <v>77</v>
      </c>
      <c r="Q109" s="133"/>
      <c r="R109" s="116" t="s">
        <v>77</v>
      </c>
      <c r="S109" s="180"/>
      <c r="T109" s="133" t="s">
        <v>77</v>
      </c>
      <c r="U109" s="133"/>
      <c r="V109" s="116" t="s">
        <v>77</v>
      </c>
      <c r="W109" s="180"/>
      <c r="X109" s="133" t="s">
        <v>77</v>
      </c>
      <c r="Y109" s="133"/>
      <c r="Z109" s="116" t="s">
        <v>77</v>
      </c>
      <c r="AA109" s="180"/>
      <c r="AB109" s="133" t="s">
        <v>77</v>
      </c>
      <c r="AC109" s="133"/>
      <c r="AD109" s="116" t="s">
        <v>77</v>
      </c>
      <c r="AE109" s="180"/>
      <c r="AF109" s="133" t="s">
        <v>77</v>
      </c>
      <c r="AG109" s="133"/>
      <c r="AH109" s="116" t="s">
        <v>77</v>
      </c>
      <c r="AI109" s="180"/>
      <c r="AJ109" s="133" t="s">
        <v>77</v>
      </c>
      <c r="AK109" s="133"/>
      <c r="AL109" s="116" t="s">
        <v>77</v>
      </c>
      <c r="AM109" s="180"/>
      <c r="AN109" s="133" t="s">
        <v>77</v>
      </c>
      <c r="AO109" s="133"/>
      <c r="AP109" s="116" t="s">
        <v>77</v>
      </c>
      <c r="AQ109" s="180"/>
      <c r="AR109" s="133" t="s">
        <v>77</v>
      </c>
      <c r="AS109" s="133"/>
      <c r="AT109" s="116" t="s">
        <v>77</v>
      </c>
      <c r="AU109" s="180"/>
      <c r="AV109" s="133" t="s">
        <v>77</v>
      </c>
      <c r="AW109" s="133"/>
      <c r="AX109" s="116" t="s">
        <v>77</v>
      </c>
      <c r="AY109" s="180"/>
      <c r="AZ109" s="133" t="s">
        <v>77</v>
      </c>
      <c r="BA109" s="133"/>
      <c r="BB109" s="116" t="s">
        <v>77</v>
      </c>
      <c r="BC109" s="180"/>
      <c r="BD109" s="133" t="s">
        <v>77</v>
      </c>
      <c r="BE109" s="133"/>
      <c r="BF109" s="116" t="s">
        <v>77</v>
      </c>
      <c r="BG109" s="180"/>
      <c r="BH109" s="133" t="s">
        <v>77</v>
      </c>
      <c r="BI109" s="133"/>
      <c r="BJ109" s="116" t="s">
        <v>77</v>
      </c>
      <c r="BK109" s="180"/>
      <c r="BL109" s="133" t="s">
        <v>77</v>
      </c>
      <c r="BM109" s="133"/>
      <c r="BN109" s="116" t="s">
        <v>77</v>
      </c>
      <c r="BO109" s="180"/>
      <c r="BP109" s="133" t="s">
        <v>77</v>
      </c>
      <c r="BQ109" s="133"/>
      <c r="BR109" s="157" t="s">
        <v>77</v>
      </c>
      <c r="BS109" s="179"/>
      <c r="BT109" s="133" t="s">
        <v>77</v>
      </c>
      <c r="BU109" s="133"/>
      <c r="BV109" s="157" t="s">
        <v>77</v>
      </c>
      <c r="BW109" s="179"/>
      <c r="BX109" s="133" t="s">
        <v>77</v>
      </c>
      <c r="BY109" s="133"/>
      <c r="BZ109" s="157" t="s">
        <v>77</v>
      </c>
      <c r="CA109" s="179"/>
      <c r="CB109" s="133" t="s">
        <v>77</v>
      </c>
      <c r="CC109" s="133"/>
      <c r="CD109" s="157" t="s">
        <v>77</v>
      </c>
      <c r="CE109" s="179"/>
      <c r="CF109" s="133" t="s">
        <v>77</v>
      </c>
      <c r="CG109" s="133"/>
      <c r="CH109" s="157" t="s">
        <v>77</v>
      </c>
      <c r="CI109" s="179"/>
      <c r="CJ109" s="133" t="s">
        <v>77</v>
      </c>
      <c r="CK109" s="133"/>
      <c r="CL109" s="157" t="s">
        <v>77</v>
      </c>
      <c r="CM109" s="179"/>
      <c r="CN109" s="133" t="s">
        <v>77</v>
      </c>
      <c r="CO109" s="133"/>
      <c r="CP109" s="157" t="s">
        <v>77</v>
      </c>
      <c r="CQ109" s="179"/>
      <c r="CR109" s="133" t="s">
        <v>77</v>
      </c>
      <c r="CS109" s="133"/>
      <c r="CT109" s="157" t="s">
        <v>77</v>
      </c>
      <c r="CU109" s="179"/>
      <c r="CV109" s="133" t="s">
        <v>77</v>
      </c>
      <c r="CW109" s="133"/>
      <c r="CX109" s="157" t="s">
        <v>77</v>
      </c>
      <c r="CY109" s="179"/>
      <c r="CZ109" s="133" t="s">
        <v>77</v>
      </c>
      <c r="DA109" s="133"/>
      <c r="DB109" s="157" t="s">
        <v>77</v>
      </c>
      <c r="DC109" s="179"/>
      <c r="DD109" s="133" t="s">
        <v>77</v>
      </c>
      <c r="DE109" s="133"/>
      <c r="DF109" s="116" t="s">
        <v>77</v>
      </c>
      <c r="DG109" s="179"/>
      <c r="DH109" s="133" t="s">
        <v>77</v>
      </c>
      <c r="DI109" s="133"/>
      <c r="DJ109" s="116" t="s">
        <v>77</v>
      </c>
      <c r="DK109" s="179"/>
      <c r="DL109" s="133" t="s">
        <v>77</v>
      </c>
      <c r="DM109" s="133"/>
      <c r="DN109" s="116" t="s">
        <v>77</v>
      </c>
      <c r="DO109" s="179"/>
      <c r="DP109" s="133" t="s">
        <v>77</v>
      </c>
      <c r="DQ109" s="133"/>
      <c r="DR109" s="116" t="s">
        <v>77</v>
      </c>
      <c r="DS109" s="179"/>
      <c r="DT109" s="133" t="s">
        <v>77</v>
      </c>
      <c r="DU109" s="133"/>
      <c r="DV109" s="116" t="s">
        <v>77</v>
      </c>
      <c r="DW109" s="179"/>
      <c r="DX109" s="133" t="s">
        <v>77</v>
      </c>
      <c r="DY109" s="133"/>
      <c r="DZ109" s="116" t="s">
        <v>77</v>
      </c>
      <c r="EA109" s="179"/>
      <c r="EB109" s="133" t="s">
        <v>77</v>
      </c>
      <c r="EC109" s="133"/>
      <c r="ED109" s="116" t="s">
        <v>77</v>
      </c>
      <c r="EE109" s="179"/>
      <c r="EF109" s="133" t="s">
        <v>77</v>
      </c>
      <c r="EG109" s="133"/>
      <c r="EH109" s="116" t="s">
        <v>77</v>
      </c>
      <c r="EI109" s="179"/>
      <c r="EJ109" s="133" t="s">
        <v>77</v>
      </c>
      <c r="EK109" s="133"/>
      <c r="EL109" s="116" t="s">
        <v>77</v>
      </c>
      <c r="EM109" s="179"/>
      <c r="EN109" s="133" t="s">
        <v>77</v>
      </c>
      <c r="EO109" s="133"/>
      <c r="EP109" s="116" t="s">
        <v>77</v>
      </c>
      <c r="EQ109" s="179"/>
      <c r="ER109" s="133" t="s">
        <v>77</v>
      </c>
      <c r="ES109" s="133"/>
      <c r="ET109" s="116" t="s">
        <v>77</v>
      </c>
      <c r="EU109" s="179"/>
      <c r="EV109" s="133" t="s">
        <v>77</v>
      </c>
      <c r="EW109" s="133"/>
      <c r="EX109" s="157" t="s">
        <v>77</v>
      </c>
      <c r="EY109" s="179"/>
      <c r="EZ109" s="133" t="s">
        <v>77</v>
      </c>
      <c r="FA109" s="133"/>
      <c r="FB109" s="157" t="s">
        <v>77</v>
      </c>
      <c r="FC109" s="179"/>
      <c r="FD109" s="133" t="s">
        <v>77</v>
      </c>
      <c r="FE109" s="133"/>
      <c r="FF109" s="157" t="s">
        <v>77</v>
      </c>
      <c r="FG109" s="179"/>
      <c r="FH109" s="133" t="s">
        <v>77</v>
      </c>
      <c r="FI109" s="133"/>
      <c r="FJ109" s="157" t="s">
        <v>77</v>
      </c>
      <c r="FK109" s="179"/>
      <c r="FL109" s="133" t="s">
        <v>77</v>
      </c>
      <c r="FM109" s="133"/>
      <c r="FN109" s="157" t="s">
        <v>77</v>
      </c>
      <c r="FO109" s="179"/>
      <c r="FP109" s="133" t="s">
        <v>77</v>
      </c>
      <c r="FQ109" s="133"/>
      <c r="FR109" s="157" t="s">
        <v>77</v>
      </c>
      <c r="FS109" s="179"/>
      <c r="FT109" s="133" t="s">
        <v>77</v>
      </c>
      <c r="FU109" s="133"/>
      <c r="FV109" s="157" t="s">
        <v>77</v>
      </c>
      <c r="FW109" s="179"/>
      <c r="FX109" s="133" t="s">
        <v>77</v>
      </c>
      <c r="FY109" s="133"/>
      <c r="FZ109" s="157" t="s">
        <v>77</v>
      </c>
      <c r="GA109" s="179"/>
      <c r="GB109" s="133" t="s">
        <v>77</v>
      </c>
      <c r="GC109" s="133"/>
      <c r="GD109" s="157" t="s">
        <v>77</v>
      </c>
      <c r="GE109" s="179"/>
      <c r="GF109" s="133" t="s">
        <v>77</v>
      </c>
      <c r="GG109" s="133"/>
      <c r="GH109" s="157" t="s">
        <v>77</v>
      </c>
      <c r="GI109" s="179"/>
      <c r="GJ109" s="133" t="s">
        <v>77</v>
      </c>
      <c r="GK109" s="133"/>
      <c r="GL109" s="157" t="s">
        <v>77</v>
      </c>
      <c r="GM109" s="179"/>
      <c r="GN109" s="133" t="s">
        <v>77</v>
      </c>
      <c r="GO109" s="133"/>
      <c r="GP109" s="157" t="s">
        <v>77</v>
      </c>
      <c r="GQ109" s="179"/>
      <c r="GR109" s="133" t="s">
        <v>77</v>
      </c>
      <c r="GS109" s="133"/>
      <c r="GT109" s="116" t="s">
        <v>77</v>
      </c>
      <c r="GU109" s="179"/>
      <c r="GV109" s="133" t="s">
        <v>77</v>
      </c>
      <c r="GW109" s="133"/>
      <c r="GX109" s="116" t="s">
        <v>77</v>
      </c>
      <c r="GY109" s="179"/>
      <c r="GZ109" s="134" t="s">
        <v>77</v>
      </c>
      <c r="HA109" s="125"/>
      <c r="HB109" s="135" t="s">
        <v>77</v>
      </c>
      <c r="HC109" s="178"/>
      <c r="HD109" s="133" t="s">
        <v>77</v>
      </c>
      <c r="HE109" s="133"/>
      <c r="HF109" s="116" t="s">
        <v>77</v>
      </c>
      <c r="HG109" s="181"/>
      <c r="HH109" s="66"/>
      <c r="HI109" s="66"/>
      <c r="HJ109" s="136"/>
    </row>
    <row r="110" spans="1:219" s="42" customFormat="1">
      <c r="A110" s="215" t="s">
        <v>80</v>
      </c>
      <c r="B110" s="216"/>
      <c r="C110" s="216"/>
      <c r="D110" s="217"/>
      <c r="E110" s="111"/>
      <c r="F110" s="125" t="s">
        <v>77</v>
      </c>
      <c r="G110" s="124" t="s">
        <v>76</v>
      </c>
      <c r="H110" s="133" t="s">
        <v>77</v>
      </c>
      <c r="I110" s="133"/>
      <c r="J110" s="116">
        <f>K109*J108</f>
        <v>0</v>
      </c>
      <c r="K110" s="137">
        <f>K109*K107</f>
        <v>0</v>
      </c>
      <c r="L110" s="133" t="s">
        <v>77</v>
      </c>
      <c r="M110" s="133"/>
      <c r="N110" s="116">
        <f>O109*N108</f>
        <v>0</v>
      </c>
      <c r="O110" s="137">
        <f>O109*O107</f>
        <v>0</v>
      </c>
      <c r="P110" s="133" t="s">
        <v>77</v>
      </c>
      <c r="Q110" s="133"/>
      <c r="R110" s="116">
        <f>S109*R108</f>
        <v>0</v>
      </c>
      <c r="S110" s="137">
        <f>S109*S107</f>
        <v>0</v>
      </c>
      <c r="T110" s="133" t="s">
        <v>77</v>
      </c>
      <c r="U110" s="133"/>
      <c r="V110" s="116">
        <f>W109*V108</f>
        <v>0</v>
      </c>
      <c r="W110" s="137">
        <f>W109*W107</f>
        <v>0</v>
      </c>
      <c r="X110" s="133" t="s">
        <v>77</v>
      </c>
      <c r="Y110" s="133"/>
      <c r="Z110" s="116">
        <f>AA109*Z108</f>
        <v>0</v>
      </c>
      <c r="AA110" s="137">
        <f>AA109*AA107</f>
        <v>0</v>
      </c>
      <c r="AB110" s="133" t="s">
        <v>77</v>
      </c>
      <c r="AC110" s="133"/>
      <c r="AD110" s="116">
        <f>AE109*AD108</f>
        <v>0</v>
      </c>
      <c r="AE110" s="137">
        <f>AE109*AE107</f>
        <v>0</v>
      </c>
      <c r="AF110" s="133" t="s">
        <v>77</v>
      </c>
      <c r="AG110" s="133"/>
      <c r="AH110" s="116">
        <f>AI109*AH108</f>
        <v>0</v>
      </c>
      <c r="AI110" s="137">
        <f>AI109*AI107</f>
        <v>0</v>
      </c>
      <c r="AJ110" s="133" t="s">
        <v>77</v>
      </c>
      <c r="AK110" s="133"/>
      <c r="AL110" s="116">
        <f>AM109*AL108</f>
        <v>0</v>
      </c>
      <c r="AM110" s="137">
        <f>AM109*AM107</f>
        <v>0</v>
      </c>
      <c r="AN110" s="133" t="s">
        <v>77</v>
      </c>
      <c r="AO110" s="133"/>
      <c r="AP110" s="116">
        <f>AQ109*AP108</f>
        <v>0</v>
      </c>
      <c r="AQ110" s="137">
        <f>AQ109*AQ107</f>
        <v>0</v>
      </c>
      <c r="AR110" s="133" t="s">
        <v>77</v>
      </c>
      <c r="AS110" s="133"/>
      <c r="AT110" s="116">
        <f>AU109*AT108</f>
        <v>0</v>
      </c>
      <c r="AU110" s="137">
        <f>AU109*AU107</f>
        <v>0</v>
      </c>
      <c r="AV110" s="133" t="s">
        <v>77</v>
      </c>
      <c r="AW110" s="133"/>
      <c r="AX110" s="116">
        <f>AY109*AX108</f>
        <v>0</v>
      </c>
      <c r="AY110" s="137">
        <f>AY109*AY107</f>
        <v>0</v>
      </c>
      <c r="AZ110" s="133" t="s">
        <v>77</v>
      </c>
      <c r="BA110" s="133"/>
      <c r="BB110" s="116">
        <f>BC109*BB108</f>
        <v>0</v>
      </c>
      <c r="BC110" s="137">
        <f>BC109*BC107</f>
        <v>0</v>
      </c>
      <c r="BD110" s="133" t="s">
        <v>77</v>
      </c>
      <c r="BE110" s="133"/>
      <c r="BF110" s="116">
        <f>BG109*BF108</f>
        <v>0</v>
      </c>
      <c r="BG110" s="137">
        <f>BG109*BG107</f>
        <v>0</v>
      </c>
      <c r="BH110" s="133" t="s">
        <v>77</v>
      </c>
      <c r="BI110" s="133"/>
      <c r="BJ110" s="116">
        <f>BK109*BJ108</f>
        <v>0</v>
      </c>
      <c r="BK110" s="137">
        <f>BK109*BK107</f>
        <v>0</v>
      </c>
      <c r="BL110" s="133" t="s">
        <v>77</v>
      </c>
      <c r="BM110" s="133"/>
      <c r="BN110" s="116">
        <f>BO109*BN108</f>
        <v>0</v>
      </c>
      <c r="BO110" s="137">
        <f>BO109*BO107</f>
        <v>0</v>
      </c>
      <c r="BP110" s="133" t="s">
        <v>77</v>
      </c>
      <c r="BQ110" s="133"/>
      <c r="BR110" s="157">
        <f>BS109*BR108</f>
        <v>0</v>
      </c>
      <c r="BS110" s="159">
        <f>BS109*BS107</f>
        <v>0</v>
      </c>
      <c r="BT110" s="133" t="s">
        <v>77</v>
      </c>
      <c r="BU110" s="133"/>
      <c r="BV110" s="157">
        <f>BW109*BV108</f>
        <v>0</v>
      </c>
      <c r="BW110" s="159">
        <f>BW109*BW107</f>
        <v>0</v>
      </c>
      <c r="BX110" s="133" t="s">
        <v>77</v>
      </c>
      <c r="BY110" s="133"/>
      <c r="BZ110" s="157">
        <f>CA109*BZ108</f>
        <v>0</v>
      </c>
      <c r="CA110" s="159">
        <f>CA109*CA107</f>
        <v>0</v>
      </c>
      <c r="CB110" s="133" t="s">
        <v>77</v>
      </c>
      <c r="CC110" s="133"/>
      <c r="CD110" s="157">
        <f>CE109*CD108</f>
        <v>0</v>
      </c>
      <c r="CE110" s="159">
        <f>CE109*CE107</f>
        <v>0</v>
      </c>
      <c r="CF110" s="133" t="s">
        <v>77</v>
      </c>
      <c r="CG110" s="133"/>
      <c r="CH110" s="157">
        <f>CI109*CH108</f>
        <v>0</v>
      </c>
      <c r="CI110" s="159">
        <f>CI109*CI107</f>
        <v>0</v>
      </c>
      <c r="CJ110" s="133" t="s">
        <v>77</v>
      </c>
      <c r="CK110" s="133"/>
      <c r="CL110" s="157">
        <f>CM109*CL108</f>
        <v>0</v>
      </c>
      <c r="CM110" s="159">
        <f>CM109*CM107</f>
        <v>0</v>
      </c>
      <c r="CN110" s="133" t="s">
        <v>77</v>
      </c>
      <c r="CO110" s="133"/>
      <c r="CP110" s="157">
        <f>CQ109*CP108</f>
        <v>0</v>
      </c>
      <c r="CQ110" s="159">
        <f>CQ109*CQ107</f>
        <v>0</v>
      </c>
      <c r="CR110" s="133" t="s">
        <v>77</v>
      </c>
      <c r="CS110" s="133"/>
      <c r="CT110" s="157">
        <f>CU109*CT108</f>
        <v>0</v>
      </c>
      <c r="CU110" s="159">
        <f>CU109*CU107</f>
        <v>0</v>
      </c>
      <c r="CV110" s="133" t="s">
        <v>77</v>
      </c>
      <c r="CW110" s="133"/>
      <c r="CX110" s="157">
        <f>CY109*CX108</f>
        <v>0</v>
      </c>
      <c r="CY110" s="159">
        <f>CY109*CY107</f>
        <v>0</v>
      </c>
      <c r="CZ110" s="133" t="s">
        <v>77</v>
      </c>
      <c r="DA110" s="133"/>
      <c r="DB110" s="157">
        <f>DC109*DB108</f>
        <v>0</v>
      </c>
      <c r="DC110" s="138">
        <f>DC109*DC107</f>
        <v>0</v>
      </c>
      <c r="DD110" s="133" t="s">
        <v>77</v>
      </c>
      <c r="DE110" s="133"/>
      <c r="DF110" s="116">
        <f>DG109*DF108</f>
        <v>0</v>
      </c>
      <c r="DG110" s="138">
        <f>DG109*DG107</f>
        <v>0</v>
      </c>
      <c r="DH110" s="133" t="s">
        <v>77</v>
      </c>
      <c r="DI110" s="133"/>
      <c r="DJ110" s="116">
        <f>DK109*DJ108</f>
        <v>0</v>
      </c>
      <c r="DK110" s="138">
        <f>DK109*DK107</f>
        <v>0</v>
      </c>
      <c r="DL110" s="133" t="s">
        <v>77</v>
      </c>
      <c r="DM110" s="133"/>
      <c r="DN110" s="116">
        <f>DO109*DN108</f>
        <v>0</v>
      </c>
      <c r="DO110" s="138">
        <f>DO109*DO107</f>
        <v>0</v>
      </c>
      <c r="DP110" s="133" t="s">
        <v>77</v>
      </c>
      <c r="DQ110" s="133"/>
      <c r="DR110" s="116">
        <f>DS109*DR108</f>
        <v>0</v>
      </c>
      <c r="DS110" s="138">
        <f>DS109*DS107</f>
        <v>0</v>
      </c>
      <c r="DT110" s="133" t="s">
        <v>77</v>
      </c>
      <c r="DU110" s="133"/>
      <c r="DV110" s="116">
        <f>DW109*DV108</f>
        <v>0</v>
      </c>
      <c r="DW110" s="138">
        <f>DW109*DW107</f>
        <v>0</v>
      </c>
      <c r="DX110" s="133" t="s">
        <v>77</v>
      </c>
      <c r="DY110" s="133"/>
      <c r="DZ110" s="116">
        <f>EA109*DZ108</f>
        <v>0</v>
      </c>
      <c r="EA110" s="138">
        <f>EA109*EA107</f>
        <v>0</v>
      </c>
      <c r="EB110" s="133" t="s">
        <v>77</v>
      </c>
      <c r="EC110" s="133"/>
      <c r="ED110" s="116">
        <f>EE109*ED108</f>
        <v>0</v>
      </c>
      <c r="EE110" s="138">
        <f>EE109*EE107</f>
        <v>0</v>
      </c>
      <c r="EF110" s="133" t="s">
        <v>77</v>
      </c>
      <c r="EG110" s="133"/>
      <c r="EH110" s="116">
        <f>EI109*EH108</f>
        <v>0</v>
      </c>
      <c r="EI110" s="138">
        <f>EI109*EI107</f>
        <v>0</v>
      </c>
      <c r="EJ110" s="133" t="s">
        <v>77</v>
      </c>
      <c r="EK110" s="133"/>
      <c r="EL110" s="116">
        <f>EM109*EL108</f>
        <v>0</v>
      </c>
      <c r="EM110" s="138">
        <f>EM109*EM107</f>
        <v>0</v>
      </c>
      <c r="EN110" s="133" t="s">
        <v>77</v>
      </c>
      <c r="EO110" s="133"/>
      <c r="EP110" s="116">
        <f>EQ109*EP108</f>
        <v>0</v>
      </c>
      <c r="EQ110" s="138">
        <f>EQ109*EQ107</f>
        <v>0</v>
      </c>
      <c r="ER110" s="133" t="s">
        <v>77</v>
      </c>
      <c r="ES110" s="133"/>
      <c r="ET110" s="116">
        <f>EU109*ET108</f>
        <v>0</v>
      </c>
      <c r="EU110" s="138">
        <f>EU109*EU107</f>
        <v>0</v>
      </c>
      <c r="EV110" s="133" t="s">
        <v>77</v>
      </c>
      <c r="EW110" s="133"/>
      <c r="EX110" s="157">
        <f>EY109*EX108</f>
        <v>0</v>
      </c>
      <c r="EY110" s="159">
        <f>EY109*EY107</f>
        <v>0</v>
      </c>
      <c r="EZ110" s="133" t="s">
        <v>77</v>
      </c>
      <c r="FA110" s="133"/>
      <c r="FB110" s="157">
        <f>FC109*FB108</f>
        <v>0</v>
      </c>
      <c r="FC110" s="159">
        <f>FC109*FC107</f>
        <v>0</v>
      </c>
      <c r="FD110" s="133" t="s">
        <v>77</v>
      </c>
      <c r="FE110" s="133"/>
      <c r="FF110" s="157">
        <f>FG109*FF108</f>
        <v>0</v>
      </c>
      <c r="FG110" s="159">
        <f>FG109*FG107</f>
        <v>0</v>
      </c>
      <c r="FH110" s="133" t="s">
        <v>77</v>
      </c>
      <c r="FI110" s="133"/>
      <c r="FJ110" s="157">
        <f>FK109*FJ108</f>
        <v>0</v>
      </c>
      <c r="FK110" s="159">
        <f>FK109*FK107</f>
        <v>0</v>
      </c>
      <c r="FL110" s="133" t="s">
        <v>77</v>
      </c>
      <c r="FM110" s="133"/>
      <c r="FN110" s="157">
        <f>FO109*FN108</f>
        <v>0</v>
      </c>
      <c r="FO110" s="159">
        <f>FO109*FO107</f>
        <v>0</v>
      </c>
      <c r="FP110" s="133" t="s">
        <v>77</v>
      </c>
      <c r="FQ110" s="133"/>
      <c r="FR110" s="157">
        <f>FS109*FR108</f>
        <v>0</v>
      </c>
      <c r="FS110" s="159">
        <f>FS109*FS107</f>
        <v>0</v>
      </c>
      <c r="FT110" s="133" t="s">
        <v>77</v>
      </c>
      <c r="FU110" s="133"/>
      <c r="FV110" s="157">
        <f>FW109*FV108</f>
        <v>0</v>
      </c>
      <c r="FW110" s="159">
        <f>FW109*FW107</f>
        <v>0</v>
      </c>
      <c r="FX110" s="133" t="s">
        <v>77</v>
      </c>
      <c r="FY110" s="133"/>
      <c r="FZ110" s="157">
        <f>GA109*FZ108</f>
        <v>0</v>
      </c>
      <c r="GA110" s="159">
        <f>GA109*GA107</f>
        <v>0</v>
      </c>
      <c r="GB110" s="133" t="s">
        <v>77</v>
      </c>
      <c r="GC110" s="133"/>
      <c r="GD110" s="157">
        <f>GE109*GD108</f>
        <v>0</v>
      </c>
      <c r="GE110" s="159">
        <f>GE109*GE107</f>
        <v>0</v>
      </c>
      <c r="GF110" s="133" t="s">
        <v>77</v>
      </c>
      <c r="GG110" s="133"/>
      <c r="GH110" s="157">
        <f>GI109*GH108</f>
        <v>0</v>
      </c>
      <c r="GI110" s="159">
        <f>GI109*GI107</f>
        <v>0</v>
      </c>
      <c r="GJ110" s="133" t="s">
        <v>77</v>
      </c>
      <c r="GK110" s="133"/>
      <c r="GL110" s="157">
        <f>GM109*GL108</f>
        <v>0</v>
      </c>
      <c r="GM110" s="159">
        <f>GM109*GM107</f>
        <v>0</v>
      </c>
      <c r="GN110" s="133" t="s">
        <v>77</v>
      </c>
      <c r="GO110" s="133"/>
      <c r="GP110" s="157">
        <f>GQ109*GP108</f>
        <v>0</v>
      </c>
      <c r="GQ110" s="159">
        <f>GQ109*GQ107</f>
        <v>0</v>
      </c>
      <c r="GR110" s="133" t="s">
        <v>77</v>
      </c>
      <c r="GS110" s="133"/>
      <c r="GT110" s="116">
        <f>GU109*GT108</f>
        <v>0</v>
      </c>
      <c r="GU110" s="138">
        <f>GU109*GU107</f>
        <v>0</v>
      </c>
      <c r="GV110" s="133" t="s">
        <v>77</v>
      </c>
      <c r="GW110" s="133"/>
      <c r="GX110" s="116">
        <f>GY109*GX108</f>
        <v>0</v>
      </c>
      <c r="GY110" s="138">
        <f>GY109*GY107</f>
        <v>0</v>
      </c>
      <c r="GZ110" s="134" t="s">
        <v>77</v>
      </c>
      <c r="HA110" s="125"/>
      <c r="HB110" s="135" t="s">
        <v>77</v>
      </c>
      <c r="HC110" s="90">
        <f>HC109*HC107</f>
        <v>0</v>
      </c>
      <c r="HD110" s="133" t="s">
        <v>77</v>
      </c>
      <c r="HE110" s="133"/>
      <c r="HF110" s="116">
        <f>HG109*HF108</f>
        <v>0</v>
      </c>
      <c r="HG110" s="138">
        <f>HG109*HG107</f>
        <v>0</v>
      </c>
      <c r="HH110" s="66"/>
      <c r="HI110" s="66"/>
      <c r="HJ110" s="136"/>
    </row>
    <row r="111" spans="1:219" s="42" customFormat="1">
      <c r="A111" s="212" t="s">
        <v>81</v>
      </c>
      <c r="B111" s="213"/>
      <c r="C111" s="213"/>
      <c r="D111" s="214"/>
      <c r="E111" s="139"/>
      <c r="F111" s="140" t="s">
        <v>77</v>
      </c>
      <c r="G111" s="141" t="s">
        <v>76</v>
      </c>
      <c r="H111" s="142" t="s">
        <v>77</v>
      </c>
      <c r="I111" s="142"/>
      <c r="J111" s="143">
        <f>J108-J110</f>
        <v>0</v>
      </c>
      <c r="K111" s="144">
        <f>K107-K110</f>
        <v>0</v>
      </c>
      <c r="L111" s="142" t="s">
        <v>77</v>
      </c>
      <c r="M111" s="142"/>
      <c r="N111" s="143">
        <f>N108-N110</f>
        <v>0</v>
      </c>
      <c r="O111" s="144">
        <f>O107-O110</f>
        <v>0</v>
      </c>
      <c r="P111" s="142" t="s">
        <v>77</v>
      </c>
      <c r="Q111" s="142"/>
      <c r="R111" s="143">
        <f>R108-R110</f>
        <v>0</v>
      </c>
      <c r="S111" s="144">
        <f>S107-S110</f>
        <v>0</v>
      </c>
      <c r="T111" s="142" t="s">
        <v>77</v>
      </c>
      <c r="U111" s="142"/>
      <c r="V111" s="143">
        <f>V108-V110</f>
        <v>0</v>
      </c>
      <c r="W111" s="144">
        <f>W107-W110</f>
        <v>0</v>
      </c>
      <c r="X111" s="142" t="s">
        <v>77</v>
      </c>
      <c r="Y111" s="142"/>
      <c r="Z111" s="143">
        <f>Z108-Z110</f>
        <v>0</v>
      </c>
      <c r="AA111" s="144">
        <f>AA107-AA110</f>
        <v>0</v>
      </c>
      <c r="AB111" s="142" t="s">
        <v>77</v>
      </c>
      <c r="AC111" s="142"/>
      <c r="AD111" s="143">
        <f>AD108-AD110</f>
        <v>0</v>
      </c>
      <c r="AE111" s="144">
        <f>AE107-AE110</f>
        <v>0</v>
      </c>
      <c r="AF111" s="142" t="s">
        <v>77</v>
      </c>
      <c r="AG111" s="142"/>
      <c r="AH111" s="143">
        <f>AH108-AH110</f>
        <v>0</v>
      </c>
      <c r="AI111" s="144">
        <f>AI107-AI110</f>
        <v>0</v>
      </c>
      <c r="AJ111" s="142" t="s">
        <v>77</v>
      </c>
      <c r="AK111" s="142"/>
      <c r="AL111" s="143">
        <f>AL108-AL110</f>
        <v>0</v>
      </c>
      <c r="AM111" s="144">
        <f>AM107-AM110</f>
        <v>0</v>
      </c>
      <c r="AN111" s="142" t="s">
        <v>77</v>
      </c>
      <c r="AO111" s="142"/>
      <c r="AP111" s="143">
        <f>AP108-AP110</f>
        <v>0</v>
      </c>
      <c r="AQ111" s="144">
        <f>AQ107-AQ110</f>
        <v>0</v>
      </c>
      <c r="AR111" s="142" t="s">
        <v>77</v>
      </c>
      <c r="AS111" s="142"/>
      <c r="AT111" s="143">
        <f>AT108-AT110</f>
        <v>0</v>
      </c>
      <c r="AU111" s="144">
        <f>AU107-AU110</f>
        <v>0</v>
      </c>
      <c r="AV111" s="142" t="s">
        <v>77</v>
      </c>
      <c r="AW111" s="142"/>
      <c r="AX111" s="143">
        <f>AX108-AX110</f>
        <v>0</v>
      </c>
      <c r="AY111" s="144">
        <f>AY107-AY110</f>
        <v>0</v>
      </c>
      <c r="AZ111" s="142" t="s">
        <v>77</v>
      </c>
      <c r="BA111" s="142"/>
      <c r="BB111" s="143">
        <f>BB108-BB110</f>
        <v>0</v>
      </c>
      <c r="BC111" s="144">
        <f>BC107-BC110</f>
        <v>0</v>
      </c>
      <c r="BD111" s="142" t="s">
        <v>77</v>
      </c>
      <c r="BE111" s="142"/>
      <c r="BF111" s="143">
        <f>BF108-BF110</f>
        <v>0</v>
      </c>
      <c r="BG111" s="144">
        <f>BG107-BG110</f>
        <v>0</v>
      </c>
      <c r="BH111" s="142" t="s">
        <v>77</v>
      </c>
      <c r="BI111" s="142"/>
      <c r="BJ111" s="143">
        <f>BJ108-BJ110</f>
        <v>0</v>
      </c>
      <c r="BK111" s="144">
        <f>BK107-BK110</f>
        <v>0</v>
      </c>
      <c r="BL111" s="142" t="s">
        <v>77</v>
      </c>
      <c r="BM111" s="142"/>
      <c r="BN111" s="143">
        <f>BN108-BN110</f>
        <v>0</v>
      </c>
      <c r="BO111" s="144">
        <f>BO107-BO110</f>
        <v>0</v>
      </c>
      <c r="BP111" s="142" t="s">
        <v>77</v>
      </c>
      <c r="BQ111" s="142"/>
      <c r="BR111" s="164">
        <f>BR108-BR110</f>
        <v>0</v>
      </c>
      <c r="BS111" s="165">
        <f>BS107-BS110</f>
        <v>0</v>
      </c>
      <c r="BT111" s="142" t="s">
        <v>77</v>
      </c>
      <c r="BU111" s="142"/>
      <c r="BV111" s="164">
        <f>BV108-BV110</f>
        <v>0</v>
      </c>
      <c r="BW111" s="165">
        <f>BW107-BW110</f>
        <v>0</v>
      </c>
      <c r="BX111" s="142" t="s">
        <v>77</v>
      </c>
      <c r="BY111" s="142"/>
      <c r="BZ111" s="164">
        <f>BZ108-BZ110</f>
        <v>0</v>
      </c>
      <c r="CA111" s="165">
        <f>CA107-CA110</f>
        <v>0</v>
      </c>
      <c r="CB111" s="142" t="s">
        <v>77</v>
      </c>
      <c r="CC111" s="142"/>
      <c r="CD111" s="164">
        <f>CD108-CD110</f>
        <v>0</v>
      </c>
      <c r="CE111" s="165">
        <f>CE107-CE110</f>
        <v>0</v>
      </c>
      <c r="CF111" s="142" t="s">
        <v>77</v>
      </c>
      <c r="CG111" s="142"/>
      <c r="CH111" s="164">
        <f>CH108-CH110</f>
        <v>0</v>
      </c>
      <c r="CI111" s="165">
        <f>CI107-CI110</f>
        <v>0</v>
      </c>
      <c r="CJ111" s="142" t="s">
        <v>77</v>
      </c>
      <c r="CK111" s="142"/>
      <c r="CL111" s="164">
        <f>CL108-CL110</f>
        <v>0</v>
      </c>
      <c r="CM111" s="165">
        <f>CM107-CM110</f>
        <v>0</v>
      </c>
      <c r="CN111" s="142" t="s">
        <v>77</v>
      </c>
      <c r="CO111" s="142"/>
      <c r="CP111" s="164">
        <f>CP108-CP110</f>
        <v>0</v>
      </c>
      <c r="CQ111" s="165">
        <f>CQ107-CQ110</f>
        <v>0</v>
      </c>
      <c r="CR111" s="142" t="s">
        <v>77</v>
      </c>
      <c r="CS111" s="142"/>
      <c r="CT111" s="164">
        <f>CT108-CT110</f>
        <v>0</v>
      </c>
      <c r="CU111" s="165">
        <f>CU107-CU110</f>
        <v>0</v>
      </c>
      <c r="CV111" s="142" t="s">
        <v>77</v>
      </c>
      <c r="CW111" s="142"/>
      <c r="CX111" s="164">
        <f>CX108-CX110</f>
        <v>0</v>
      </c>
      <c r="CY111" s="165">
        <f>CY107-CY110</f>
        <v>0</v>
      </c>
      <c r="CZ111" s="142" t="s">
        <v>77</v>
      </c>
      <c r="DA111" s="142"/>
      <c r="DB111" s="160">
        <f>DB108-DB110</f>
        <v>0</v>
      </c>
      <c r="DC111" s="145">
        <f>DC107-DC110</f>
        <v>0</v>
      </c>
      <c r="DD111" s="142" t="s">
        <v>77</v>
      </c>
      <c r="DE111" s="142"/>
      <c r="DF111" s="143">
        <f>DF108-DF110</f>
        <v>0</v>
      </c>
      <c r="DG111" s="145">
        <f>DG107-DG110</f>
        <v>0</v>
      </c>
      <c r="DH111" s="142" t="s">
        <v>77</v>
      </c>
      <c r="DI111" s="142"/>
      <c r="DJ111" s="143">
        <f>DJ108-DJ110</f>
        <v>0</v>
      </c>
      <c r="DK111" s="145">
        <f>DK107-DK110</f>
        <v>0</v>
      </c>
      <c r="DL111" s="142" t="s">
        <v>77</v>
      </c>
      <c r="DM111" s="142"/>
      <c r="DN111" s="143">
        <f>DN108-DN110</f>
        <v>0</v>
      </c>
      <c r="DO111" s="145">
        <f>DO107-DO110</f>
        <v>0</v>
      </c>
      <c r="DP111" s="142" t="s">
        <v>77</v>
      </c>
      <c r="DQ111" s="142"/>
      <c r="DR111" s="143">
        <f>DR108-DR110</f>
        <v>0</v>
      </c>
      <c r="DS111" s="145">
        <f>DS107-DS110</f>
        <v>0</v>
      </c>
      <c r="DT111" s="142" t="s">
        <v>77</v>
      </c>
      <c r="DU111" s="142"/>
      <c r="DV111" s="143">
        <f>DV108-DV110</f>
        <v>0</v>
      </c>
      <c r="DW111" s="145">
        <f>DW107-DW110</f>
        <v>0</v>
      </c>
      <c r="DX111" s="142" t="s">
        <v>77</v>
      </c>
      <c r="DY111" s="142"/>
      <c r="DZ111" s="143">
        <f>DZ108-DZ110</f>
        <v>0</v>
      </c>
      <c r="EA111" s="145">
        <f>EA107-EA110</f>
        <v>0</v>
      </c>
      <c r="EB111" s="142" t="s">
        <v>77</v>
      </c>
      <c r="EC111" s="142"/>
      <c r="ED111" s="143">
        <f>ED108-ED110</f>
        <v>0</v>
      </c>
      <c r="EE111" s="145">
        <f>EE107-EE110</f>
        <v>0</v>
      </c>
      <c r="EF111" s="142" t="s">
        <v>77</v>
      </c>
      <c r="EG111" s="142"/>
      <c r="EH111" s="143">
        <f>EH108-EH110</f>
        <v>0</v>
      </c>
      <c r="EI111" s="145">
        <f>EI107-EI110</f>
        <v>0</v>
      </c>
      <c r="EJ111" s="142" t="s">
        <v>77</v>
      </c>
      <c r="EK111" s="142"/>
      <c r="EL111" s="143">
        <f>EL108-EL110</f>
        <v>0</v>
      </c>
      <c r="EM111" s="145">
        <f>EM107-EM110</f>
        <v>0</v>
      </c>
      <c r="EN111" s="142" t="s">
        <v>77</v>
      </c>
      <c r="EO111" s="142"/>
      <c r="EP111" s="143">
        <f>EP108-EP110</f>
        <v>0</v>
      </c>
      <c r="EQ111" s="145">
        <f>EQ107-EQ110</f>
        <v>0</v>
      </c>
      <c r="ER111" s="142" t="s">
        <v>77</v>
      </c>
      <c r="ES111" s="142"/>
      <c r="ET111" s="143">
        <f>ET108-ET110</f>
        <v>0</v>
      </c>
      <c r="EU111" s="145">
        <f>EU107-EU110</f>
        <v>0</v>
      </c>
      <c r="EV111" s="142" t="s">
        <v>77</v>
      </c>
      <c r="EW111" s="142"/>
      <c r="EX111" s="164">
        <f>EX108-EX110</f>
        <v>0</v>
      </c>
      <c r="EY111" s="165">
        <f>EY107-EY110</f>
        <v>0</v>
      </c>
      <c r="EZ111" s="142" t="s">
        <v>77</v>
      </c>
      <c r="FA111" s="142"/>
      <c r="FB111" s="164">
        <f>FB108-FB110</f>
        <v>0</v>
      </c>
      <c r="FC111" s="165">
        <f>FC107-FC110</f>
        <v>0</v>
      </c>
      <c r="FD111" s="142" t="s">
        <v>77</v>
      </c>
      <c r="FE111" s="142"/>
      <c r="FF111" s="164">
        <f>FF108-FF110</f>
        <v>0</v>
      </c>
      <c r="FG111" s="165">
        <f>FG107-FG110</f>
        <v>0</v>
      </c>
      <c r="FH111" s="142" t="s">
        <v>77</v>
      </c>
      <c r="FI111" s="142"/>
      <c r="FJ111" s="164">
        <f>FJ108-FJ110</f>
        <v>0</v>
      </c>
      <c r="FK111" s="165">
        <f>FK107-FK110</f>
        <v>0</v>
      </c>
      <c r="FL111" s="142" t="s">
        <v>77</v>
      </c>
      <c r="FM111" s="142"/>
      <c r="FN111" s="164">
        <f>FN108-FN110</f>
        <v>0</v>
      </c>
      <c r="FO111" s="165">
        <f>FO107-FO110</f>
        <v>0</v>
      </c>
      <c r="FP111" s="142" t="s">
        <v>77</v>
      </c>
      <c r="FQ111" s="142"/>
      <c r="FR111" s="164">
        <f>FR108-FR110</f>
        <v>0</v>
      </c>
      <c r="FS111" s="165">
        <f>FS107-FS110</f>
        <v>0</v>
      </c>
      <c r="FT111" s="142" t="s">
        <v>77</v>
      </c>
      <c r="FU111" s="142"/>
      <c r="FV111" s="164">
        <f>FV108-FV110</f>
        <v>0</v>
      </c>
      <c r="FW111" s="165">
        <f>FW107-FW110</f>
        <v>0</v>
      </c>
      <c r="FX111" s="142" t="s">
        <v>77</v>
      </c>
      <c r="FY111" s="142"/>
      <c r="FZ111" s="164">
        <f>FZ108-FZ110</f>
        <v>0</v>
      </c>
      <c r="GA111" s="165">
        <f>GA107-GA110</f>
        <v>0</v>
      </c>
      <c r="GB111" s="142" t="s">
        <v>77</v>
      </c>
      <c r="GC111" s="142"/>
      <c r="GD111" s="164">
        <f>GD108-GD110</f>
        <v>0</v>
      </c>
      <c r="GE111" s="165">
        <f>GE107-GE110</f>
        <v>0</v>
      </c>
      <c r="GF111" s="142" t="s">
        <v>77</v>
      </c>
      <c r="GG111" s="142"/>
      <c r="GH111" s="164">
        <f>GH108-GH110</f>
        <v>0</v>
      </c>
      <c r="GI111" s="165">
        <f>GI107-GI110</f>
        <v>0</v>
      </c>
      <c r="GJ111" s="142" t="s">
        <v>77</v>
      </c>
      <c r="GK111" s="142"/>
      <c r="GL111" s="164">
        <f>GL108-GL110</f>
        <v>0</v>
      </c>
      <c r="GM111" s="165">
        <f>GM107-GM110</f>
        <v>0</v>
      </c>
      <c r="GN111" s="142" t="s">
        <v>77</v>
      </c>
      <c r="GO111" s="142"/>
      <c r="GP111" s="164">
        <f>GP108-GP110</f>
        <v>0</v>
      </c>
      <c r="GQ111" s="165">
        <f>GQ107-GQ110</f>
        <v>0</v>
      </c>
      <c r="GR111" s="142" t="s">
        <v>77</v>
      </c>
      <c r="GS111" s="142"/>
      <c r="GT111" s="143">
        <f>GT108-GT110</f>
        <v>0</v>
      </c>
      <c r="GU111" s="145">
        <f>GU107-GU110</f>
        <v>0</v>
      </c>
      <c r="GV111" s="142" t="s">
        <v>77</v>
      </c>
      <c r="GW111" s="142"/>
      <c r="GX111" s="143">
        <f>GX108-GX110</f>
        <v>0</v>
      </c>
      <c r="GY111" s="145">
        <f>GY107-GY110</f>
        <v>0</v>
      </c>
      <c r="GZ111" s="140" t="s">
        <v>77</v>
      </c>
      <c r="HA111" s="140"/>
      <c r="HB111" s="146" t="s">
        <v>77</v>
      </c>
      <c r="HC111" s="147">
        <f>HC107-HC110</f>
        <v>0</v>
      </c>
      <c r="HD111" s="142" t="s">
        <v>77</v>
      </c>
      <c r="HE111" s="142"/>
      <c r="HF111" s="143">
        <f>HF108-HF110</f>
        <v>0</v>
      </c>
      <c r="HG111" s="145">
        <f>HG107-HG110</f>
        <v>0</v>
      </c>
      <c r="HH111" s="66"/>
      <c r="HI111" s="66"/>
      <c r="HJ111" s="136"/>
    </row>
    <row r="112" spans="1:219" s="42" customFormat="1">
      <c r="A112" s="104"/>
      <c r="E112" s="82"/>
      <c r="F112" s="82"/>
      <c r="H112" s="63"/>
      <c r="I112" s="63"/>
      <c r="J112" s="148"/>
      <c r="K112" s="63"/>
      <c r="N112" s="149"/>
      <c r="P112" s="149"/>
      <c r="R112" s="149"/>
      <c r="T112" s="149"/>
      <c r="Z112" s="149"/>
      <c r="AD112" s="149"/>
      <c r="AH112" s="149"/>
      <c r="AJ112" s="149"/>
      <c r="AL112" s="149"/>
      <c r="AN112" s="149"/>
      <c r="AP112" s="149"/>
      <c r="AR112" s="149"/>
      <c r="AT112" s="149"/>
      <c r="AV112" s="149"/>
      <c r="BB112" s="149"/>
      <c r="BF112" s="149"/>
      <c r="BJ112" s="149"/>
      <c r="BL112" s="149"/>
      <c r="BN112" s="149"/>
      <c r="BR112" s="161"/>
      <c r="BV112" s="161"/>
      <c r="BX112" s="161"/>
      <c r="BZ112" s="161"/>
      <c r="CB112" s="161"/>
      <c r="CH112" s="161"/>
      <c r="CL112" s="161"/>
      <c r="CP112" s="161"/>
      <c r="CR112" s="161"/>
      <c r="CT112" s="161"/>
      <c r="CV112" s="161"/>
      <c r="DB112" s="161"/>
      <c r="DF112" s="149"/>
      <c r="DH112" s="149"/>
      <c r="DJ112" s="149"/>
      <c r="DL112" s="149"/>
      <c r="DP112" s="149"/>
      <c r="DV112" s="149"/>
      <c r="DZ112" s="149"/>
      <c r="EB112" s="149"/>
      <c r="ED112" s="149"/>
      <c r="EF112" s="149"/>
      <c r="EL112" s="149"/>
      <c r="EP112" s="149"/>
      <c r="ER112" s="149"/>
      <c r="ET112" s="149"/>
      <c r="EV112" s="161"/>
      <c r="EZ112" s="161"/>
      <c r="FB112" s="161"/>
      <c r="FD112" s="161"/>
      <c r="FH112" s="161"/>
      <c r="FJ112" s="161"/>
      <c r="FL112" s="161"/>
      <c r="FP112" s="161"/>
      <c r="FT112" s="161"/>
      <c r="FX112" s="161"/>
      <c r="GB112" s="161"/>
      <c r="GD112" s="161"/>
      <c r="GF112" s="161"/>
      <c r="GJ112" s="161"/>
      <c r="GN112" s="161"/>
      <c r="GP112" s="161"/>
      <c r="GR112" s="149"/>
      <c r="GV112" s="82"/>
      <c r="GW112" s="82"/>
      <c r="GX112" s="82"/>
      <c r="HH112" s="66"/>
      <c r="HI112" s="66"/>
      <c r="HJ112" s="136"/>
    </row>
    <row r="113" spans="1:218" s="42" customFormat="1">
      <c r="A113" s="104"/>
      <c r="E113" s="82"/>
      <c r="F113" s="82"/>
      <c r="J113" s="149"/>
      <c r="N113" s="149"/>
      <c r="P113" s="149"/>
      <c r="R113" s="149"/>
      <c r="T113" s="149"/>
      <c r="Z113" s="149"/>
      <c r="AD113" s="149"/>
      <c r="AH113" s="149"/>
      <c r="AJ113" s="149"/>
      <c r="AL113" s="149"/>
      <c r="AN113" s="149"/>
      <c r="AP113" s="149"/>
      <c r="AR113" s="149"/>
      <c r="AT113" s="149"/>
      <c r="AV113" s="149"/>
      <c r="BB113" s="149"/>
      <c r="BF113" s="149"/>
      <c r="BJ113" s="149"/>
      <c r="BL113" s="149"/>
      <c r="BN113" s="149"/>
      <c r="BR113" s="161"/>
      <c r="BV113" s="161"/>
      <c r="BX113" s="161"/>
      <c r="BZ113" s="161"/>
      <c r="CB113" s="161"/>
      <c r="CH113" s="161"/>
      <c r="CL113" s="161"/>
      <c r="CP113" s="161"/>
      <c r="CR113" s="161"/>
      <c r="CT113" s="161"/>
      <c r="CV113" s="161"/>
      <c r="DB113" s="161"/>
      <c r="DF113" s="149"/>
      <c r="DH113" s="149"/>
      <c r="DJ113" s="149"/>
      <c r="DL113" s="149"/>
      <c r="DP113" s="149"/>
      <c r="DV113" s="149"/>
      <c r="DZ113" s="149"/>
      <c r="EB113" s="149"/>
      <c r="ED113" s="149"/>
      <c r="EF113" s="149"/>
      <c r="EL113" s="149"/>
      <c r="EP113" s="149"/>
      <c r="ER113" s="149"/>
      <c r="ET113" s="149"/>
      <c r="EV113" s="161"/>
      <c r="EZ113" s="161"/>
      <c r="FB113" s="161"/>
      <c r="FD113" s="161"/>
      <c r="FH113" s="161"/>
      <c r="FJ113" s="161"/>
      <c r="FL113" s="161"/>
      <c r="FP113" s="161"/>
      <c r="FT113" s="161"/>
      <c r="FX113" s="161"/>
      <c r="GB113" s="161"/>
      <c r="GD113" s="161"/>
      <c r="GF113" s="161"/>
      <c r="GJ113" s="161"/>
      <c r="GN113" s="161"/>
      <c r="GP113" s="161"/>
      <c r="GR113" s="149"/>
      <c r="GV113" s="82"/>
      <c r="GW113" s="82"/>
      <c r="GX113" s="82"/>
      <c r="HH113" s="66"/>
      <c r="HI113" s="66"/>
      <c r="HJ113" s="136"/>
    </row>
    <row r="114" spans="1:218" s="42" customFormat="1">
      <c r="A114" s="104"/>
      <c r="E114" s="82"/>
      <c r="F114" s="82"/>
      <c r="J114" s="149"/>
      <c r="N114" s="149"/>
      <c r="P114" s="149"/>
      <c r="R114" s="149"/>
      <c r="T114" s="149"/>
      <c r="Z114" s="149"/>
      <c r="AD114" s="149"/>
      <c r="AH114" s="149"/>
      <c r="AJ114" s="149"/>
      <c r="AL114" s="149"/>
      <c r="AN114" s="149"/>
      <c r="AP114" s="149"/>
      <c r="AR114" s="149"/>
      <c r="AT114" s="149"/>
      <c r="AV114" s="149"/>
      <c r="BB114" s="149"/>
      <c r="BF114" s="149"/>
      <c r="BJ114" s="149"/>
      <c r="BL114" s="149"/>
      <c r="BN114" s="149"/>
      <c r="BR114" s="161"/>
      <c r="BV114" s="161"/>
      <c r="BX114" s="161"/>
      <c r="BZ114" s="161"/>
      <c r="CB114" s="161"/>
      <c r="CH114" s="161"/>
      <c r="CL114" s="161"/>
      <c r="CP114" s="161"/>
      <c r="CR114" s="161"/>
      <c r="CT114" s="161"/>
      <c r="CV114" s="161"/>
      <c r="DB114" s="161"/>
      <c r="DF114" s="149"/>
      <c r="DH114" s="149"/>
      <c r="DJ114" s="149"/>
      <c r="DL114" s="149"/>
      <c r="DP114" s="149"/>
      <c r="DV114" s="149"/>
      <c r="DZ114" s="149"/>
      <c r="EB114" s="149"/>
      <c r="ED114" s="149"/>
      <c r="EF114" s="149"/>
      <c r="EL114" s="149"/>
      <c r="EP114" s="149"/>
      <c r="ER114" s="149"/>
      <c r="ET114" s="149"/>
      <c r="EV114" s="161"/>
      <c r="EZ114" s="161"/>
      <c r="FB114" s="161"/>
      <c r="FD114" s="161"/>
      <c r="FH114" s="161"/>
      <c r="FJ114" s="161"/>
      <c r="FL114" s="161"/>
      <c r="FP114" s="161"/>
      <c r="FT114" s="161"/>
      <c r="FX114" s="161"/>
      <c r="GB114" s="161"/>
      <c r="GD114" s="161"/>
      <c r="GF114" s="161"/>
      <c r="GJ114" s="161"/>
      <c r="GN114" s="161"/>
      <c r="GP114" s="161"/>
      <c r="GR114" s="149"/>
      <c r="GV114" s="82"/>
      <c r="GW114" s="82"/>
      <c r="GX114" s="82"/>
      <c r="HH114" s="66"/>
      <c r="HI114" s="66"/>
      <c r="HJ114" s="136"/>
    </row>
    <row r="115" spans="1:218" s="42" customFormat="1">
      <c r="A115" s="104"/>
      <c r="E115" s="82"/>
      <c r="F115" s="82"/>
      <c r="J115" s="149"/>
      <c r="N115" s="149"/>
      <c r="P115" s="149"/>
      <c r="R115" s="149"/>
      <c r="T115" s="149"/>
      <c r="Z115" s="149"/>
      <c r="AD115" s="149"/>
      <c r="AH115" s="149"/>
      <c r="AJ115" s="149"/>
      <c r="AL115" s="149"/>
      <c r="AN115" s="149"/>
      <c r="AP115" s="149"/>
      <c r="AR115" s="149"/>
      <c r="AT115" s="149"/>
      <c r="AV115" s="149"/>
      <c r="BB115" s="149"/>
      <c r="BF115" s="149"/>
      <c r="BJ115" s="149"/>
      <c r="BL115" s="149"/>
      <c r="BN115" s="149"/>
      <c r="BR115" s="161"/>
      <c r="BV115" s="161"/>
      <c r="BX115" s="161"/>
      <c r="BZ115" s="161"/>
      <c r="CB115" s="161"/>
      <c r="CH115" s="161"/>
      <c r="CL115" s="161"/>
      <c r="CP115" s="161"/>
      <c r="CR115" s="161"/>
      <c r="CT115" s="161"/>
      <c r="CV115" s="161"/>
      <c r="DB115" s="161"/>
      <c r="DF115" s="149"/>
      <c r="DH115" s="149"/>
      <c r="DJ115" s="149"/>
      <c r="DL115" s="149"/>
      <c r="DP115" s="149"/>
      <c r="DV115" s="149"/>
      <c r="DZ115" s="149"/>
      <c r="EB115" s="149"/>
      <c r="ED115" s="149"/>
      <c r="EF115" s="149"/>
      <c r="EL115" s="149"/>
      <c r="EP115" s="149"/>
      <c r="ER115" s="149"/>
      <c r="ET115" s="149"/>
      <c r="EV115" s="161"/>
      <c r="EZ115" s="161"/>
      <c r="FB115" s="161"/>
      <c r="FD115" s="161"/>
      <c r="FH115" s="161"/>
      <c r="FJ115" s="161"/>
      <c r="FL115" s="161"/>
      <c r="FP115" s="161"/>
      <c r="FT115" s="161"/>
      <c r="FX115" s="161"/>
      <c r="GB115" s="161"/>
      <c r="GD115" s="161"/>
      <c r="GF115" s="161"/>
      <c r="GJ115" s="161"/>
      <c r="GN115" s="161"/>
      <c r="GP115" s="161"/>
      <c r="GR115" s="149"/>
      <c r="GV115" s="82"/>
      <c r="GW115" s="82"/>
      <c r="GX115" s="82"/>
      <c r="HH115" s="66"/>
      <c r="HI115" s="66"/>
      <c r="HJ115" s="136"/>
    </row>
    <row r="116" spans="1:218" s="42" customFormat="1">
      <c r="A116" s="104"/>
      <c r="E116" s="82"/>
      <c r="F116" s="82"/>
      <c r="J116" s="149"/>
      <c r="N116" s="149"/>
      <c r="P116" s="149"/>
      <c r="R116" s="149"/>
      <c r="T116" s="149"/>
      <c r="Z116" s="149"/>
      <c r="AD116" s="149"/>
      <c r="AH116" s="149"/>
      <c r="AJ116" s="149"/>
      <c r="AL116" s="149"/>
      <c r="AN116" s="149"/>
      <c r="AP116" s="149"/>
      <c r="AR116" s="149"/>
      <c r="AT116" s="149"/>
      <c r="AV116" s="149"/>
      <c r="BB116" s="149"/>
      <c r="BF116" s="149"/>
      <c r="BJ116" s="149"/>
      <c r="BL116" s="149"/>
      <c r="BN116" s="149"/>
      <c r="BR116" s="161"/>
      <c r="BV116" s="161"/>
      <c r="BX116" s="161"/>
      <c r="BZ116" s="161"/>
      <c r="CB116" s="161"/>
      <c r="CH116" s="161"/>
      <c r="CL116" s="161"/>
      <c r="CP116" s="161"/>
      <c r="CR116" s="161"/>
      <c r="CT116" s="161"/>
      <c r="CV116" s="161"/>
      <c r="DB116" s="161"/>
      <c r="DF116" s="149"/>
      <c r="DH116" s="149"/>
      <c r="DJ116" s="149"/>
      <c r="DL116" s="149"/>
      <c r="DP116" s="149"/>
      <c r="DV116" s="149"/>
      <c r="DZ116" s="149"/>
      <c r="EB116" s="149"/>
      <c r="ED116" s="149"/>
      <c r="EF116" s="149"/>
      <c r="EL116" s="149"/>
      <c r="EP116" s="149"/>
      <c r="ER116" s="149"/>
      <c r="ET116" s="149"/>
      <c r="EV116" s="161"/>
      <c r="EZ116" s="161"/>
      <c r="FB116" s="161"/>
      <c r="FD116" s="161"/>
      <c r="FH116" s="161"/>
      <c r="FJ116" s="161"/>
      <c r="FL116" s="161"/>
      <c r="FP116" s="161"/>
      <c r="FT116" s="161"/>
      <c r="FX116" s="161"/>
      <c r="GB116" s="161"/>
      <c r="GD116" s="161"/>
      <c r="GF116" s="161"/>
      <c r="GJ116" s="161"/>
      <c r="GN116" s="161"/>
      <c r="GP116" s="161"/>
      <c r="GR116" s="149"/>
      <c r="GV116" s="82"/>
      <c r="GW116" s="82"/>
      <c r="GX116" s="82"/>
      <c r="HH116" s="66"/>
      <c r="HI116" s="66"/>
      <c r="HJ116" s="136"/>
    </row>
    <row r="117" spans="1:218" s="42" customFormat="1">
      <c r="A117" s="104"/>
      <c r="E117" s="82"/>
      <c r="F117" s="82"/>
      <c r="J117" s="149"/>
      <c r="N117" s="149"/>
      <c r="P117" s="149"/>
      <c r="R117" s="149"/>
      <c r="T117" s="149"/>
      <c r="Z117" s="149"/>
      <c r="AD117" s="149"/>
      <c r="AH117" s="149"/>
      <c r="AJ117" s="149"/>
      <c r="AL117" s="149"/>
      <c r="AN117" s="149"/>
      <c r="AP117" s="149"/>
      <c r="AR117" s="149"/>
      <c r="AT117" s="149"/>
      <c r="AV117" s="149"/>
      <c r="BB117" s="149"/>
      <c r="BF117" s="149"/>
      <c r="BJ117" s="149"/>
      <c r="BL117" s="149"/>
      <c r="BN117" s="149"/>
      <c r="BR117" s="161"/>
      <c r="BV117" s="161"/>
      <c r="BX117" s="161"/>
      <c r="BZ117" s="161"/>
      <c r="CB117" s="161"/>
      <c r="CH117" s="161"/>
      <c r="CL117" s="161"/>
      <c r="CP117" s="161"/>
      <c r="CR117" s="161"/>
      <c r="CT117" s="161"/>
      <c r="CV117" s="161"/>
      <c r="DB117" s="161"/>
      <c r="DF117" s="149"/>
      <c r="DH117" s="149"/>
      <c r="DJ117" s="149"/>
      <c r="DL117" s="149"/>
      <c r="DP117" s="149"/>
      <c r="DV117" s="149"/>
      <c r="DZ117" s="149"/>
      <c r="EB117" s="149"/>
      <c r="ED117" s="149"/>
      <c r="EF117" s="149"/>
      <c r="EL117" s="149"/>
      <c r="EP117" s="149"/>
      <c r="ER117" s="149"/>
      <c r="ET117" s="149"/>
      <c r="EV117" s="161"/>
      <c r="EZ117" s="161"/>
      <c r="FB117" s="161"/>
      <c r="FD117" s="161"/>
      <c r="FH117" s="161"/>
      <c r="FJ117" s="161"/>
      <c r="FL117" s="161"/>
      <c r="FP117" s="161"/>
      <c r="FT117" s="161"/>
      <c r="FX117" s="161"/>
      <c r="GB117" s="161"/>
      <c r="GD117" s="161"/>
      <c r="GF117" s="161"/>
      <c r="GJ117" s="161"/>
      <c r="GN117" s="161"/>
      <c r="GP117" s="161"/>
      <c r="GR117" s="149"/>
      <c r="GV117" s="82"/>
      <c r="GW117" s="82"/>
      <c r="GX117" s="82"/>
      <c r="HH117" s="66"/>
      <c r="HI117" s="66"/>
      <c r="HJ117" s="136"/>
    </row>
    <row r="118" spans="1:218" s="42" customFormat="1">
      <c r="A118" s="104"/>
      <c r="E118" s="82"/>
      <c r="F118" s="82"/>
      <c r="J118" s="149"/>
      <c r="N118" s="149"/>
      <c r="P118" s="149"/>
      <c r="R118" s="149"/>
      <c r="T118" s="149"/>
      <c r="Z118" s="149"/>
      <c r="AD118" s="149"/>
      <c r="AH118" s="149"/>
      <c r="AJ118" s="149"/>
      <c r="AL118" s="149"/>
      <c r="AN118" s="149"/>
      <c r="AP118" s="149"/>
      <c r="AR118" s="149"/>
      <c r="AT118" s="149"/>
      <c r="AV118" s="149"/>
      <c r="BB118" s="149"/>
      <c r="BF118" s="149"/>
      <c r="BJ118" s="149"/>
      <c r="BL118" s="149"/>
      <c r="BN118" s="149"/>
      <c r="BR118" s="161"/>
      <c r="BV118" s="161"/>
      <c r="BX118" s="161"/>
      <c r="BZ118" s="161"/>
      <c r="CB118" s="161"/>
      <c r="CH118" s="161"/>
      <c r="CL118" s="161"/>
      <c r="CP118" s="161"/>
      <c r="CR118" s="161"/>
      <c r="CT118" s="161"/>
      <c r="CV118" s="161"/>
      <c r="DB118" s="161"/>
      <c r="DF118" s="149"/>
      <c r="DH118" s="149"/>
      <c r="DJ118" s="149"/>
      <c r="DL118" s="149"/>
      <c r="DP118" s="149"/>
      <c r="DV118" s="149"/>
      <c r="DZ118" s="149"/>
      <c r="EB118" s="149"/>
      <c r="ED118" s="149"/>
      <c r="EF118" s="149"/>
      <c r="EL118" s="149"/>
      <c r="EP118" s="149"/>
      <c r="ER118" s="149"/>
      <c r="ET118" s="149"/>
      <c r="EV118" s="161"/>
      <c r="EZ118" s="161"/>
      <c r="FB118" s="161"/>
      <c r="FD118" s="161"/>
      <c r="FH118" s="161"/>
      <c r="FJ118" s="161"/>
      <c r="FL118" s="161"/>
      <c r="FP118" s="161"/>
      <c r="FT118" s="161"/>
      <c r="FX118" s="161"/>
      <c r="GB118" s="161"/>
      <c r="GD118" s="161"/>
      <c r="GF118" s="161"/>
      <c r="GJ118" s="161"/>
      <c r="GN118" s="161"/>
      <c r="GP118" s="161"/>
      <c r="GR118" s="149"/>
      <c r="GV118" s="82"/>
      <c r="GW118" s="82"/>
      <c r="GX118" s="82"/>
      <c r="HH118" s="66"/>
      <c r="HI118" s="66"/>
      <c r="HJ118" s="136"/>
    </row>
    <row r="119" spans="1:218" s="42" customFormat="1">
      <c r="A119" s="104"/>
      <c r="E119" s="82"/>
      <c r="F119" s="82"/>
      <c r="J119" s="149"/>
      <c r="N119" s="149"/>
      <c r="P119" s="149"/>
      <c r="R119" s="149"/>
      <c r="T119" s="149"/>
      <c r="Z119" s="149"/>
      <c r="AD119" s="149"/>
      <c r="AH119" s="149"/>
      <c r="AJ119" s="149"/>
      <c r="AL119" s="149"/>
      <c r="AN119" s="149"/>
      <c r="AP119" s="149"/>
      <c r="AR119" s="149"/>
      <c r="AT119" s="149"/>
      <c r="AV119" s="149"/>
      <c r="BB119" s="149"/>
      <c r="BF119" s="149"/>
      <c r="BJ119" s="149"/>
      <c r="BL119" s="149"/>
      <c r="BN119" s="149"/>
      <c r="BR119" s="161"/>
      <c r="BV119" s="161"/>
      <c r="BX119" s="161"/>
      <c r="BZ119" s="161"/>
      <c r="CB119" s="161"/>
      <c r="CH119" s="161"/>
      <c r="CL119" s="161"/>
      <c r="CP119" s="161"/>
      <c r="CR119" s="161"/>
      <c r="CT119" s="161"/>
      <c r="CV119" s="161"/>
      <c r="DB119" s="161"/>
      <c r="DF119" s="149"/>
      <c r="DH119" s="149"/>
      <c r="DJ119" s="149"/>
      <c r="DL119" s="149"/>
      <c r="DP119" s="149"/>
      <c r="DV119" s="149"/>
      <c r="DZ119" s="149"/>
      <c r="EB119" s="149"/>
      <c r="ED119" s="149"/>
      <c r="EF119" s="149"/>
      <c r="EL119" s="149"/>
      <c r="EP119" s="149"/>
      <c r="ER119" s="149"/>
      <c r="ET119" s="149"/>
      <c r="EV119" s="161"/>
      <c r="EZ119" s="161"/>
      <c r="FB119" s="161"/>
      <c r="FD119" s="161"/>
      <c r="FH119" s="161"/>
      <c r="FJ119" s="161"/>
      <c r="FL119" s="161"/>
      <c r="FP119" s="161"/>
      <c r="FT119" s="161"/>
      <c r="FX119" s="161"/>
      <c r="GB119" s="161"/>
      <c r="GD119" s="161"/>
      <c r="GF119" s="161"/>
      <c r="GJ119" s="161"/>
      <c r="GN119" s="161"/>
      <c r="GP119" s="161"/>
      <c r="GR119" s="149"/>
      <c r="GV119" s="82"/>
      <c r="GW119" s="82"/>
      <c r="GX119" s="82"/>
      <c r="HH119" s="66"/>
      <c r="HI119" s="66"/>
      <c r="HJ119" s="136"/>
    </row>
    <row r="120" spans="1:218" s="42" customFormat="1">
      <c r="A120" s="104"/>
      <c r="E120" s="82"/>
      <c r="F120" s="82"/>
      <c r="J120" s="149"/>
      <c r="N120" s="149"/>
      <c r="P120" s="149"/>
      <c r="R120" s="149"/>
      <c r="T120" s="149"/>
      <c r="Z120" s="149"/>
      <c r="AD120" s="149"/>
      <c r="AH120" s="149"/>
      <c r="AJ120" s="149"/>
      <c r="AL120" s="149"/>
      <c r="AN120" s="149"/>
      <c r="AP120" s="149"/>
      <c r="AR120" s="149"/>
      <c r="AT120" s="149"/>
      <c r="AV120" s="149"/>
      <c r="BB120" s="149"/>
      <c r="BF120" s="149"/>
      <c r="BJ120" s="149"/>
      <c r="BL120" s="149"/>
      <c r="BN120" s="149"/>
      <c r="BR120" s="161"/>
      <c r="BV120" s="161"/>
      <c r="BX120" s="161"/>
      <c r="BZ120" s="161"/>
      <c r="CB120" s="161"/>
      <c r="CH120" s="161"/>
      <c r="CL120" s="161"/>
      <c r="CP120" s="161"/>
      <c r="CR120" s="161"/>
      <c r="CT120" s="161"/>
      <c r="CV120" s="161"/>
      <c r="DB120" s="161"/>
      <c r="DF120" s="149"/>
      <c r="DH120" s="149"/>
      <c r="DJ120" s="149"/>
      <c r="DL120" s="149"/>
      <c r="DP120" s="149"/>
      <c r="DV120" s="149"/>
      <c r="DZ120" s="149"/>
      <c r="EB120" s="149"/>
      <c r="ED120" s="149"/>
      <c r="EF120" s="149"/>
      <c r="EL120" s="149"/>
      <c r="EP120" s="149"/>
      <c r="ER120" s="149"/>
      <c r="ET120" s="149"/>
      <c r="EV120" s="161"/>
      <c r="EZ120" s="161"/>
      <c r="FB120" s="161"/>
      <c r="FD120" s="161"/>
      <c r="FH120" s="161"/>
      <c r="FJ120" s="161"/>
      <c r="FL120" s="161"/>
      <c r="FP120" s="161"/>
      <c r="FT120" s="161"/>
      <c r="FX120" s="161"/>
      <c r="GB120" s="161"/>
      <c r="GD120" s="161"/>
      <c r="GF120" s="161"/>
      <c r="GJ120" s="161"/>
      <c r="GN120" s="161"/>
      <c r="GP120" s="161"/>
      <c r="GR120" s="149"/>
      <c r="GV120" s="82"/>
      <c r="GW120" s="82"/>
      <c r="GX120" s="82"/>
      <c r="HH120" s="66"/>
      <c r="HI120" s="66"/>
      <c r="HJ120" s="136"/>
    </row>
    <row r="121" spans="1:218" s="42" customFormat="1">
      <c r="A121" s="104"/>
      <c r="E121" s="82"/>
      <c r="F121" s="82"/>
      <c r="J121" s="149"/>
      <c r="N121" s="149"/>
      <c r="P121" s="149"/>
      <c r="R121" s="149"/>
      <c r="T121" s="149"/>
      <c r="Z121" s="149"/>
      <c r="AD121" s="149"/>
      <c r="AH121" s="149"/>
      <c r="AJ121" s="149"/>
      <c r="AL121" s="149"/>
      <c r="AN121" s="149"/>
      <c r="AP121" s="149"/>
      <c r="AR121" s="149"/>
      <c r="AT121" s="149"/>
      <c r="AV121" s="149"/>
      <c r="BB121" s="149"/>
      <c r="BF121" s="149"/>
      <c r="BJ121" s="149"/>
      <c r="BL121" s="149"/>
      <c r="BN121" s="149"/>
      <c r="BR121" s="161"/>
      <c r="BV121" s="161"/>
      <c r="BX121" s="161"/>
      <c r="BZ121" s="161"/>
      <c r="CB121" s="161"/>
      <c r="CH121" s="161"/>
      <c r="CL121" s="161"/>
      <c r="CP121" s="161"/>
      <c r="CR121" s="161"/>
      <c r="CT121" s="161"/>
      <c r="CV121" s="161"/>
      <c r="DB121" s="161"/>
      <c r="DF121" s="149"/>
      <c r="DH121" s="149"/>
      <c r="DJ121" s="149"/>
      <c r="DL121" s="149"/>
      <c r="DP121" s="149"/>
      <c r="DV121" s="149"/>
      <c r="DZ121" s="149"/>
      <c r="EB121" s="149"/>
      <c r="ED121" s="149"/>
      <c r="EF121" s="149"/>
      <c r="EL121" s="149"/>
      <c r="EP121" s="149"/>
      <c r="ER121" s="149"/>
      <c r="ET121" s="149"/>
      <c r="EV121" s="161"/>
      <c r="EZ121" s="161"/>
      <c r="FB121" s="161"/>
      <c r="FD121" s="161"/>
      <c r="FH121" s="161"/>
      <c r="FJ121" s="161"/>
      <c r="FL121" s="161"/>
      <c r="FP121" s="161"/>
      <c r="FT121" s="161"/>
      <c r="FX121" s="161"/>
      <c r="GB121" s="161"/>
      <c r="GD121" s="161"/>
      <c r="GF121" s="161"/>
      <c r="GJ121" s="161"/>
      <c r="GN121" s="161"/>
      <c r="GP121" s="161"/>
      <c r="GR121" s="149"/>
      <c r="GV121" s="82"/>
      <c r="GW121" s="82"/>
      <c r="GX121" s="82"/>
      <c r="HH121" s="66"/>
      <c r="HI121" s="66"/>
      <c r="HJ121" s="136"/>
    </row>
    <row r="122" spans="1:218" s="42" customFormat="1">
      <c r="A122" s="104"/>
      <c r="E122" s="82"/>
      <c r="F122" s="82"/>
      <c r="J122" s="149"/>
      <c r="N122" s="149"/>
      <c r="P122" s="149"/>
      <c r="R122" s="149"/>
      <c r="T122" s="149"/>
      <c r="Z122" s="149"/>
      <c r="AD122" s="149"/>
      <c r="AH122" s="149"/>
      <c r="AJ122" s="149"/>
      <c r="AL122" s="149"/>
      <c r="AN122" s="149"/>
      <c r="AP122" s="149"/>
      <c r="AR122" s="149"/>
      <c r="AT122" s="149"/>
      <c r="AV122" s="149"/>
      <c r="BB122" s="149"/>
      <c r="BF122" s="149"/>
      <c r="BJ122" s="149"/>
      <c r="BL122" s="149"/>
      <c r="BN122" s="149"/>
      <c r="BR122" s="161"/>
      <c r="BV122" s="161"/>
      <c r="BX122" s="161"/>
      <c r="BZ122" s="161"/>
      <c r="CB122" s="161"/>
      <c r="CH122" s="161"/>
      <c r="CL122" s="161"/>
      <c r="CP122" s="161"/>
      <c r="CR122" s="161"/>
      <c r="CT122" s="161"/>
      <c r="CV122" s="161"/>
      <c r="DB122" s="161"/>
      <c r="DF122" s="149"/>
      <c r="DH122" s="149"/>
      <c r="DJ122" s="149"/>
      <c r="DL122" s="149"/>
      <c r="DP122" s="149"/>
      <c r="DV122" s="149"/>
      <c r="DZ122" s="149"/>
      <c r="EB122" s="149"/>
      <c r="ED122" s="149"/>
      <c r="EF122" s="149"/>
      <c r="EL122" s="149"/>
      <c r="EP122" s="149"/>
      <c r="ER122" s="149"/>
      <c r="ET122" s="149"/>
      <c r="EV122" s="161"/>
      <c r="EZ122" s="161"/>
      <c r="FB122" s="161"/>
      <c r="FD122" s="161"/>
      <c r="FH122" s="161"/>
      <c r="FJ122" s="161"/>
      <c r="FL122" s="161"/>
      <c r="FP122" s="161"/>
      <c r="FT122" s="161"/>
      <c r="FX122" s="161"/>
      <c r="GB122" s="161"/>
      <c r="GD122" s="161"/>
      <c r="GF122" s="161"/>
      <c r="GJ122" s="161"/>
      <c r="GN122" s="161"/>
      <c r="GP122" s="161"/>
      <c r="GR122" s="149"/>
      <c r="GV122" s="82"/>
      <c r="GW122" s="82"/>
      <c r="GX122" s="82"/>
      <c r="HH122" s="66"/>
      <c r="HI122" s="66"/>
      <c r="HJ122" s="136"/>
    </row>
    <row r="123" spans="1:218" s="42" customFormat="1">
      <c r="A123" s="104"/>
      <c r="E123" s="82"/>
      <c r="F123" s="82"/>
      <c r="J123" s="149"/>
      <c r="N123" s="149"/>
      <c r="P123" s="149"/>
      <c r="R123" s="149"/>
      <c r="T123" s="149"/>
      <c r="Z123" s="149"/>
      <c r="AD123" s="149"/>
      <c r="AH123" s="149"/>
      <c r="AJ123" s="149"/>
      <c r="AL123" s="149"/>
      <c r="AN123" s="149"/>
      <c r="AP123" s="149"/>
      <c r="AR123" s="149"/>
      <c r="AT123" s="149"/>
      <c r="AV123" s="149"/>
      <c r="BB123" s="149"/>
      <c r="BF123" s="149"/>
      <c r="BJ123" s="149"/>
      <c r="BL123" s="149"/>
      <c r="BN123" s="149"/>
      <c r="BR123" s="161"/>
      <c r="BV123" s="161"/>
      <c r="BX123" s="161"/>
      <c r="BZ123" s="161"/>
      <c r="CB123" s="161"/>
      <c r="CH123" s="161"/>
      <c r="CL123" s="161"/>
      <c r="CP123" s="161"/>
      <c r="CR123" s="161"/>
      <c r="CT123" s="161"/>
      <c r="CV123" s="161"/>
      <c r="DB123" s="161"/>
      <c r="DF123" s="149"/>
      <c r="DH123" s="149"/>
      <c r="DJ123" s="149"/>
      <c r="DL123" s="149"/>
      <c r="DP123" s="149"/>
      <c r="DV123" s="149"/>
      <c r="DZ123" s="149"/>
      <c r="EB123" s="149"/>
      <c r="ED123" s="149"/>
      <c r="EF123" s="149"/>
      <c r="EL123" s="149"/>
      <c r="EP123" s="149"/>
      <c r="ER123" s="149"/>
      <c r="ET123" s="149"/>
      <c r="EV123" s="161"/>
      <c r="EZ123" s="161"/>
      <c r="FB123" s="161"/>
      <c r="FD123" s="161"/>
      <c r="FH123" s="161"/>
      <c r="FJ123" s="161"/>
      <c r="FL123" s="161"/>
      <c r="FP123" s="161"/>
      <c r="FT123" s="161"/>
      <c r="FX123" s="161"/>
      <c r="GB123" s="161"/>
      <c r="GD123" s="161"/>
      <c r="GF123" s="161"/>
      <c r="GJ123" s="161"/>
      <c r="GN123" s="161"/>
      <c r="GP123" s="161"/>
      <c r="GR123" s="149"/>
      <c r="HH123" s="66"/>
      <c r="HI123" s="66"/>
      <c r="HJ123" s="136"/>
    </row>
    <row r="124" spans="1:218" s="42" customFormat="1">
      <c r="A124" s="104"/>
      <c r="E124" s="82"/>
      <c r="F124" s="82"/>
      <c r="J124" s="149"/>
      <c r="N124" s="149"/>
      <c r="P124" s="149"/>
      <c r="R124" s="149"/>
      <c r="T124" s="149"/>
      <c r="Z124" s="149"/>
      <c r="AD124" s="149"/>
      <c r="AH124" s="149"/>
      <c r="AJ124" s="149"/>
      <c r="AL124" s="149"/>
      <c r="AN124" s="149"/>
      <c r="AP124" s="149"/>
      <c r="AR124" s="149"/>
      <c r="AT124" s="149"/>
      <c r="AV124" s="149"/>
      <c r="BB124" s="149"/>
      <c r="BF124" s="149"/>
      <c r="BJ124" s="149"/>
      <c r="BL124" s="149"/>
      <c r="BN124" s="149"/>
      <c r="BR124" s="161"/>
      <c r="BV124" s="161"/>
      <c r="BX124" s="161"/>
      <c r="BZ124" s="161"/>
      <c r="CB124" s="161"/>
      <c r="CH124" s="161"/>
      <c r="CL124" s="161"/>
      <c r="CP124" s="161"/>
      <c r="CR124" s="161"/>
      <c r="CT124" s="161"/>
      <c r="CV124" s="161"/>
      <c r="DB124" s="161"/>
      <c r="DF124" s="149"/>
      <c r="DH124" s="149"/>
      <c r="DJ124" s="149"/>
      <c r="DL124" s="149"/>
      <c r="DP124" s="149"/>
      <c r="DV124" s="149"/>
      <c r="DZ124" s="149"/>
      <c r="EB124" s="149"/>
      <c r="ED124" s="149"/>
      <c r="EF124" s="149"/>
      <c r="EL124" s="149"/>
      <c r="EP124" s="149"/>
      <c r="ER124" s="149"/>
      <c r="ET124" s="149"/>
      <c r="EV124" s="161"/>
      <c r="EZ124" s="161"/>
      <c r="FB124" s="161"/>
      <c r="FD124" s="161"/>
      <c r="FH124" s="161"/>
      <c r="FJ124" s="161"/>
      <c r="FL124" s="161"/>
      <c r="FP124" s="161"/>
      <c r="FT124" s="161"/>
      <c r="FX124" s="161"/>
      <c r="GB124" s="161"/>
      <c r="GD124" s="161"/>
      <c r="GF124" s="161"/>
      <c r="GJ124" s="161"/>
      <c r="GN124" s="161"/>
      <c r="GP124" s="161"/>
      <c r="GR124" s="149"/>
      <c r="HH124" s="66"/>
      <c r="HI124" s="66"/>
      <c r="HJ124" s="136"/>
    </row>
    <row r="125" spans="1:218" s="42" customFormat="1">
      <c r="A125" s="104"/>
      <c r="E125" s="82"/>
      <c r="F125" s="82"/>
      <c r="J125" s="149"/>
      <c r="N125" s="149"/>
      <c r="P125" s="149"/>
      <c r="R125" s="149"/>
      <c r="T125" s="149"/>
      <c r="Z125" s="149"/>
      <c r="AD125" s="149"/>
      <c r="AH125" s="149"/>
      <c r="AJ125" s="149"/>
      <c r="AL125" s="149"/>
      <c r="AN125" s="149"/>
      <c r="AP125" s="149"/>
      <c r="AR125" s="149"/>
      <c r="AT125" s="149"/>
      <c r="AV125" s="149"/>
      <c r="BB125" s="149"/>
      <c r="BF125" s="149"/>
      <c r="BJ125" s="149"/>
      <c r="BL125" s="149"/>
      <c r="BN125" s="149"/>
      <c r="BR125" s="161"/>
      <c r="BV125" s="161"/>
      <c r="BX125" s="161"/>
      <c r="BZ125" s="161"/>
      <c r="CB125" s="161"/>
      <c r="CH125" s="161"/>
      <c r="CL125" s="161"/>
      <c r="CP125" s="161"/>
      <c r="CR125" s="161"/>
      <c r="CT125" s="161"/>
      <c r="CV125" s="161"/>
      <c r="DB125" s="161"/>
      <c r="DF125" s="149"/>
      <c r="DH125" s="149"/>
      <c r="DJ125" s="149"/>
      <c r="DL125" s="149"/>
      <c r="DP125" s="149"/>
      <c r="DV125" s="149"/>
      <c r="DZ125" s="149"/>
      <c r="EB125" s="149"/>
      <c r="ED125" s="149"/>
      <c r="EF125" s="149"/>
      <c r="EL125" s="149"/>
      <c r="EP125" s="149"/>
      <c r="ER125" s="149"/>
      <c r="ET125" s="149"/>
      <c r="EV125" s="161"/>
      <c r="EZ125" s="161"/>
      <c r="FB125" s="161"/>
      <c r="FD125" s="161"/>
      <c r="FH125" s="161"/>
      <c r="FJ125" s="161"/>
      <c r="FL125" s="161"/>
      <c r="FP125" s="161"/>
      <c r="FT125" s="161"/>
      <c r="FX125" s="161"/>
      <c r="GB125" s="161"/>
      <c r="GD125" s="161"/>
      <c r="GF125" s="161"/>
      <c r="GJ125" s="161"/>
      <c r="GN125" s="161"/>
      <c r="GP125" s="161"/>
      <c r="GR125" s="149"/>
      <c r="HH125" s="66"/>
      <c r="HI125" s="66"/>
      <c r="HJ125" s="136"/>
    </row>
    <row r="126" spans="1:218" s="42" customFormat="1">
      <c r="A126" s="104"/>
      <c r="E126" s="82"/>
      <c r="F126" s="82"/>
      <c r="J126" s="149"/>
      <c r="N126" s="149"/>
      <c r="P126" s="149"/>
      <c r="R126" s="149"/>
      <c r="T126" s="149"/>
      <c r="Z126" s="149"/>
      <c r="AD126" s="149"/>
      <c r="AH126" s="149"/>
      <c r="AJ126" s="149"/>
      <c r="AL126" s="149"/>
      <c r="AN126" s="149"/>
      <c r="AP126" s="149"/>
      <c r="AR126" s="149"/>
      <c r="AT126" s="149"/>
      <c r="AV126" s="149"/>
      <c r="BB126" s="149"/>
      <c r="BF126" s="149"/>
      <c r="BJ126" s="149"/>
      <c r="BL126" s="149"/>
      <c r="BN126" s="149"/>
      <c r="BR126" s="161"/>
      <c r="BV126" s="161"/>
      <c r="BX126" s="161"/>
      <c r="BZ126" s="161"/>
      <c r="CB126" s="161"/>
      <c r="CH126" s="161"/>
      <c r="CL126" s="161"/>
      <c r="CP126" s="161"/>
      <c r="CR126" s="161"/>
      <c r="CT126" s="161"/>
      <c r="CV126" s="161"/>
      <c r="DB126" s="161"/>
      <c r="DF126" s="149"/>
      <c r="DH126" s="149"/>
      <c r="DJ126" s="149"/>
      <c r="DL126" s="149"/>
      <c r="DP126" s="149"/>
      <c r="DV126" s="149"/>
      <c r="DZ126" s="149"/>
      <c r="EB126" s="149"/>
      <c r="ED126" s="149"/>
      <c r="EF126" s="149"/>
      <c r="EL126" s="149"/>
      <c r="EP126" s="149"/>
      <c r="ER126" s="149"/>
      <c r="ET126" s="149"/>
      <c r="EV126" s="161"/>
      <c r="EZ126" s="161"/>
      <c r="FB126" s="161"/>
      <c r="FD126" s="161"/>
      <c r="FH126" s="161"/>
      <c r="FJ126" s="161"/>
      <c r="FL126" s="161"/>
      <c r="FP126" s="161"/>
      <c r="FT126" s="161"/>
      <c r="FX126" s="161"/>
      <c r="GB126" s="161"/>
      <c r="GD126" s="161"/>
      <c r="GF126" s="161"/>
      <c r="GJ126" s="161"/>
      <c r="GN126" s="161"/>
      <c r="GP126" s="161"/>
      <c r="GR126" s="149"/>
      <c r="HH126" s="66"/>
      <c r="HI126" s="66"/>
      <c r="HJ126" s="136"/>
    </row>
    <row r="127" spans="1:218" s="42" customFormat="1">
      <c r="A127" s="104"/>
      <c r="E127" s="82"/>
      <c r="F127" s="82"/>
      <c r="J127" s="149"/>
      <c r="N127" s="149"/>
      <c r="P127" s="149"/>
      <c r="R127" s="149"/>
      <c r="T127" s="149"/>
      <c r="Z127" s="149"/>
      <c r="AD127" s="149"/>
      <c r="AH127" s="149"/>
      <c r="AJ127" s="149"/>
      <c r="AL127" s="149"/>
      <c r="AN127" s="149"/>
      <c r="AP127" s="149"/>
      <c r="AR127" s="149"/>
      <c r="AT127" s="149"/>
      <c r="AV127" s="149"/>
      <c r="BB127" s="149"/>
      <c r="BF127" s="149"/>
      <c r="BJ127" s="149"/>
      <c r="BL127" s="149"/>
      <c r="BN127" s="149"/>
      <c r="BR127" s="161"/>
      <c r="BV127" s="161"/>
      <c r="BX127" s="161"/>
      <c r="BZ127" s="161"/>
      <c r="CB127" s="161"/>
      <c r="CH127" s="161"/>
      <c r="CL127" s="161"/>
      <c r="CP127" s="161"/>
      <c r="CR127" s="161"/>
      <c r="CT127" s="161"/>
      <c r="CV127" s="161"/>
      <c r="DB127" s="161"/>
      <c r="DF127" s="149"/>
      <c r="DH127" s="149"/>
      <c r="DJ127" s="149"/>
      <c r="DL127" s="149"/>
      <c r="DP127" s="149"/>
      <c r="DV127" s="149"/>
      <c r="DZ127" s="149"/>
      <c r="EB127" s="149"/>
      <c r="ED127" s="149"/>
      <c r="EF127" s="149"/>
      <c r="EL127" s="149"/>
      <c r="EP127" s="149"/>
      <c r="ER127" s="149"/>
      <c r="ET127" s="149"/>
      <c r="EV127" s="161"/>
      <c r="EZ127" s="161"/>
      <c r="FB127" s="161"/>
      <c r="FD127" s="161"/>
      <c r="FH127" s="161"/>
      <c r="FJ127" s="161"/>
      <c r="FL127" s="161"/>
      <c r="FP127" s="161"/>
      <c r="FT127" s="161"/>
      <c r="FX127" s="161"/>
      <c r="GB127" s="161"/>
      <c r="GD127" s="161"/>
      <c r="GF127" s="161"/>
      <c r="GJ127" s="161"/>
      <c r="GN127" s="161"/>
      <c r="GP127" s="161"/>
      <c r="GR127" s="149"/>
      <c r="HH127" s="66"/>
      <c r="HI127" s="66"/>
      <c r="HJ127" s="136"/>
    </row>
    <row r="128" spans="1:218" s="42" customFormat="1">
      <c r="A128" s="104"/>
      <c r="E128" s="82"/>
      <c r="F128" s="82"/>
      <c r="J128" s="149"/>
      <c r="N128" s="149"/>
      <c r="P128" s="149"/>
      <c r="R128" s="149"/>
      <c r="T128" s="149"/>
      <c r="Z128" s="149"/>
      <c r="AD128" s="149"/>
      <c r="AH128" s="149"/>
      <c r="AJ128" s="149"/>
      <c r="AL128" s="149"/>
      <c r="AN128" s="149"/>
      <c r="AP128" s="149"/>
      <c r="AR128" s="149"/>
      <c r="AT128" s="149"/>
      <c r="AV128" s="149"/>
      <c r="BB128" s="149"/>
      <c r="BF128" s="149"/>
      <c r="BJ128" s="149"/>
      <c r="BL128" s="149"/>
      <c r="BN128" s="149"/>
      <c r="BR128" s="161"/>
      <c r="BV128" s="161"/>
      <c r="BX128" s="161"/>
      <c r="BZ128" s="161"/>
      <c r="CB128" s="161"/>
      <c r="CH128" s="161"/>
      <c r="CL128" s="161"/>
      <c r="CP128" s="161"/>
      <c r="CR128" s="161"/>
      <c r="CT128" s="161"/>
      <c r="CV128" s="161"/>
      <c r="DB128" s="161"/>
      <c r="DF128" s="149"/>
      <c r="DH128" s="149"/>
      <c r="DJ128" s="149"/>
      <c r="DL128" s="149"/>
      <c r="DP128" s="149"/>
      <c r="DV128" s="149"/>
      <c r="DZ128" s="149"/>
      <c r="EB128" s="149"/>
      <c r="ED128" s="149"/>
      <c r="EF128" s="149"/>
      <c r="EL128" s="149"/>
      <c r="EP128" s="149"/>
      <c r="ER128" s="149"/>
      <c r="ET128" s="149"/>
      <c r="EV128" s="161"/>
      <c r="EZ128" s="161"/>
      <c r="FB128" s="161"/>
      <c r="FD128" s="161"/>
      <c r="FH128" s="161"/>
      <c r="FJ128" s="161"/>
      <c r="FL128" s="161"/>
      <c r="FP128" s="161"/>
      <c r="FT128" s="161"/>
      <c r="FX128" s="161"/>
      <c r="GB128" s="161"/>
      <c r="GD128" s="161"/>
      <c r="GF128" s="161"/>
      <c r="GJ128" s="161"/>
      <c r="GN128" s="161"/>
      <c r="GP128" s="161"/>
      <c r="GR128" s="149"/>
      <c r="HH128" s="66"/>
      <c r="HI128" s="66"/>
      <c r="HJ128" s="136"/>
    </row>
    <row r="129" spans="1:218" s="42" customFormat="1">
      <c r="A129" s="104"/>
      <c r="E129" s="82"/>
      <c r="F129" s="82"/>
      <c r="J129" s="149"/>
      <c r="N129" s="149"/>
      <c r="P129" s="149"/>
      <c r="R129" s="149"/>
      <c r="T129" s="149"/>
      <c r="Z129" s="149"/>
      <c r="AD129" s="149"/>
      <c r="AH129" s="149"/>
      <c r="AJ129" s="149"/>
      <c r="AL129" s="149"/>
      <c r="AN129" s="149"/>
      <c r="AP129" s="149"/>
      <c r="AR129" s="149"/>
      <c r="AT129" s="149"/>
      <c r="AV129" s="149"/>
      <c r="BB129" s="149"/>
      <c r="BF129" s="149"/>
      <c r="BJ129" s="149"/>
      <c r="BL129" s="149"/>
      <c r="BN129" s="149"/>
      <c r="BR129" s="161"/>
      <c r="BV129" s="161"/>
      <c r="BX129" s="161"/>
      <c r="BZ129" s="161"/>
      <c r="CB129" s="161"/>
      <c r="CH129" s="161"/>
      <c r="CL129" s="161"/>
      <c r="CP129" s="161"/>
      <c r="CR129" s="161"/>
      <c r="CT129" s="161"/>
      <c r="CV129" s="161"/>
      <c r="DB129" s="161"/>
      <c r="DF129" s="149"/>
      <c r="DH129" s="149"/>
      <c r="DJ129" s="149"/>
      <c r="DL129" s="149"/>
      <c r="DP129" s="149"/>
      <c r="DV129" s="149"/>
      <c r="DZ129" s="149"/>
      <c r="EB129" s="149"/>
      <c r="ED129" s="149"/>
      <c r="EF129" s="149"/>
      <c r="EL129" s="149"/>
      <c r="EP129" s="149"/>
      <c r="ER129" s="149"/>
      <c r="ET129" s="149"/>
      <c r="EV129" s="161"/>
      <c r="EZ129" s="161"/>
      <c r="FB129" s="161"/>
      <c r="FD129" s="161"/>
      <c r="FH129" s="161"/>
      <c r="FJ129" s="161"/>
      <c r="FL129" s="161"/>
      <c r="FP129" s="161"/>
      <c r="FT129" s="161"/>
      <c r="FX129" s="161"/>
      <c r="GB129" s="161"/>
      <c r="GD129" s="161"/>
      <c r="GF129" s="161"/>
      <c r="GJ129" s="161"/>
      <c r="GN129" s="161"/>
      <c r="GP129" s="161"/>
      <c r="GR129" s="149"/>
      <c r="HH129" s="66"/>
      <c r="HI129" s="66"/>
      <c r="HJ129" s="136"/>
    </row>
    <row r="130" spans="1:218" s="42" customFormat="1">
      <c r="A130" s="104"/>
      <c r="E130" s="82"/>
      <c r="F130" s="82"/>
      <c r="J130" s="149"/>
      <c r="N130" s="149"/>
      <c r="P130" s="149"/>
      <c r="R130" s="149"/>
      <c r="T130" s="149"/>
      <c r="Z130" s="149"/>
      <c r="AD130" s="149"/>
      <c r="AH130" s="149"/>
      <c r="AJ130" s="149"/>
      <c r="AL130" s="149"/>
      <c r="AN130" s="149"/>
      <c r="AP130" s="149"/>
      <c r="AR130" s="149"/>
      <c r="AT130" s="149"/>
      <c r="AV130" s="149"/>
      <c r="BB130" s="149"/>
      <c r="BF130" s="149"/>
      <c r="BJ130" s="149"/>
      <c r="BL130" s="149"/>
      <c r="BN130" s="149"/>
      <c r="BR130" s="161"/>
      <c r="BV130" s="161"/>
      <c r="BX130" s="161"/>
      <c r="BZ130" s="161"/>
      <c r="CB130" s="161"/>
      <c r="CH130" s="161"/>
      <c r="CL130" s="161"/>
      <c r="CP130" s="161"/>
      <c r="CR130" s="161"/>
      <c r="CT130" s="161"/>
      <c r="CV130" s="161"/>
      <c r="DB130" s="161"/>
      <c r="DF130" s="149"/>
      <c r="DH130" s="149"/>
      <c r="DJ130" s="149"/>
      <c r="DL130" s="149"/>
      <c r="DP130" s="149"/>
      <c r="DV130" s="149"/>
      <c r="DZ130" s="149"/>
      <c r="EB130" s="149"/>
      <c r="ED130" s="149"/>
      <c r="EF130" s="149"/>
      <c r="EL130" s="149"/>
      <c r="EP130" s="149"/>
      <c r="ER130" s="149"/>
      <c r="ET130" s="149"/>
      <c r="EV130" s="161"/>
      <c r="EZ130" s="161"/>
      <c r="FB130" s="161"/>
      <c r="FD130" s="161"/>
      <c r="FH130" s="161"/>
      <c r="FJ130" s="161"/>
      <c r="FL130" s="161"/>
      <c r="FP130" s="161"/>
      <c r="FT130" s="161"/>
      <c r="FX130" s="161"/>
      <c r="GB130" s="161"/>
      <c r="GD130" s="161"/>
      <c r="GF130" s="161"/>
      <c r="GJ130" s="161"/>
      <c r="GN130" s="161"/>
      <c r="GP130" s="161"/>
      <c r="GR130" s="149"/>
      <c r="HH130" s="66"/>
      <c r="HI130" s="66"/>
      <c r="HJ130" s="136"/>
    </row>
    <row r="131" spans="1:218" s="42" customFormat="1">
      <c r="A131" s="104"/>
      <c r="E131" s="82"/>
      <c r="F131" s="82"/>
      <c r="J131" s="149"/>
      <c r="N131" s="149"/>
      <c r="P131" s="149"/>
      <c r="R131" s="149"/>
      <c r="T131" s="149"/>
      <c r="Z131" s="149"/>
      <c r="AD131" s="149"/>
      <c r="AH131" s="149"/>
      <c r="AJ131" s="149"/>
      <c r="AL131" s="149"/>
      <c r="AN131" s="149"/>
      <c r="AP131" s="149"/>
      <c r="AR131" s="149"/>
      <c r="AT131" s="149"/>
      <c r="AV131" s="149"/>
      <c r="BB131" s="149"/>
      <c r="BF131" s="149"/>
      <c r="BJ131" s="149"/>
      <c r="BL131" s="149"/>
      <c r="BN131" s="149"/>
      <c r="BR131" s="161"/>
      <c r="BV131" s="161"/>
      <c r="BX131" s="161"/>
      <c r="BZ131" s="161"/>
      <c r="CB131" s="161"/>
      <c r="CH131" s="161"/>
      <c r="CL131" s="161"/>
      <c r="CP131" s="161"/>
      <c r="CR131" s="161"/>
      <c r="CT131" s="161"/>
      <c r="CV131" s="161"/>
      <c r="DB131" s="161"/>
      <c r="DF131" s="149"/>
      <c r="DH131" s="149"/>
      <c r="DJ131" s="149"/>
      <c r="DL131" s="149"/>
      <c r="DP131" s="149"/>
      <c r="DV131" s="149"/>
      <c r="DZ131" s="149"/>
      <c r="EB131" s="149"/>
      <c r="ED131" s="149"/>
      <c r="EF131" s="149"/>
      <c r="EL131" s="149"/>
      <c r="EP131" s="149"/>
      <c r="ER131" s="149"/>
      <c r="ET131" s="149"/>
      <c r="EV131" s="161"/>
      <c r="EZ131" s="161"/>
      <c r="FB131" s="161"/>
      <c r="FD131" s="161"/>
      <c r="FH131" s="161"/>
      <c r="FJ131" s="161"/>
      <c r="FL131" s="161"/>
      <c r="FP131" s="161"/>
      <c r="FT131" s="161"/>
      <c r="FX131" s="161"/>
      <c r="GB131" s="161"/>
      <c r="GD131" s="161"/>
      <c r="GF131" s="161"/>
      <c r="GJ131" s="161"/>
      <c r="GN131" s="161"/>
      <c r="GP131" s="161"/>
      <c r="GR131" s="149"/>
      <c r="HH131" s="66"/>
      <c r="HI131" s="66"/>
      <c r="HJ131" s="136"/>
    </row>
    <row r="132" spans="1:218" s="42" customFormat="1">
      <c r="A132" s="104"/>
      <c r="E132" s="82"/>
      <c r="F132" s="82"/>
      <c r="J132" s="149"/>
      <c r="N132" s="149"/>
      <c r="P132" s="149"/>
      <c r="R132" s="149"/>
      <c r="T132" s="149"/>
      <c r="Z132" s="149"/>
      <c r="AD132" s="149"/>
      <c r="AH132" s="149"/>
      <c r="AJ132" s="149"/>
      <c r="AL132" s="149"/>
      <c r="AN132" s="149"/>
      <c r="AP132" s="149"/>
      <c r="AR132" s="149"/>
      <c r="AT132" s="149"/>
      <c r="AV132" s="149"/>
      <c r="BB132" s="149"/>
      <c r="BF132" s="149"/>
      <c r="BJ132" s="149"/>
      <c r="BL132" s="149"/>
      <c r="BN132" s="149"/>
      <c r="BR132" s="161"/>
      <c r="BV132" s="161"/>
      <c r="BX132" s="161"/>
      <c r="BZ132" s="161"/>
      <c r="CB132" s="161"/>
      <c r="CH132" s="161"/>
      <c r="CL132" s="161"/>
      <c r="CP132" s="161"/>
      <c r="CR132" s="161"/>
      <c r="CT132" s="161"/>
      <c r="CV132" s="161"/>
      <c r="DB132" s="161"/>
      <c r="DF132" s="149"/>
      <c r="DH132" s="149"/>
      <c r="DJ132" s="149"/>
      <c r="DL132" s="149"/>
      <c r="DP132" s="149"/>
      <c r="DV132" s="149"/>
      <c r="DZ132" s="149"/>
      <c r="EB132" s="149"/>
      <c r="ED132" s="149"/>
      <c r="EF132" s="149"/>
      <c r="EL132" s="149"/>
      <c r="EP132" s="149"/>
      <c r="ER132" s="149"/>
      <c r="ET132" s="149"/>
      <c r="EV132" s="161"/>
      <c r="EZ132" s="161"/>
      <c r="FB132" s="161"/>
      <c r="FD132" s="161"/>
      <c r="FH132" s="161"/>
      <c r="FJ132" s="161"/>
      <c r="FL132" s="161"/>
      <c r="FP132" s="161"/>
      <c r="FT132" s="161"/>
      <c r="FX132" s="161"/>
      <c r="GB132" s="161"/>
      <c r="GD132" s="161"/>
      <c r="GF132" s="161"/>
      <c r="GJ132" s="161"/>
      <c r="GN132" s="161"/>
      <c r="GP132" s="161"/>
      <c r="GR132" s="149"/>
      <c r="HH132" s="66"/>
      <c r="HI132" s="66"/>
      <c r="HJ132" s="136"/>
    </row>
    <row r="133" spans="1:218" s="42" customFormat="1">
      <c r="A133" s="104"/>
      <c r="E133" s="82"/>
      <c r="F133" s="82"/>
      <c r="J133" s="149"/>
      <c r="N133" s="149"/>
      <c r="P133" s="149"/>
      <c r="R133" s="149"/>
      <c r="T133" s="149"/>
      <c r="Z133" s="149"/>
      <c r="AD133" s="149"/>
      <c r="AH133" s="149"/>
      <c r="AJ133" s="149"/>
      <c r="AL133" s="149"/>
      <c r="AN133" s="149"/>
      <c r="AP133" s="149"/>
      <c r="AR133" s="149"/>
      <c r="AT133" s="149"/>
      <c r="AV133" s="149"/>
      <c r="BB133" s="149"/>
      <c r="BF133" s="149"/>
      <c r="BJ133" s="149"/>
      <c r="BL133" s="149"/>
      <c r="BN133" s="149"/>
      <c r="BR133" s="161"/>
      <c r="BV133" s="161"/>
      <c r="BX133" s="161"/>
      <c r="BZ133" s="161"/>
      <c r="CB133" s="161"/>
      <c r="CH133" s="161"/>
      <c r="CL133" s="161"/>
      <c r="CP133" s="161"/>
      <c r="CR133" s="161"/>
      <c r="CT133" s="161"/>
      <c r="CV133" s="161"/>
      <c r="DB133" s="161"/>
      <c r="DF133" s="149"/>
      <c r="DH133" s="149"/>
      <c r="DJ133" s="149"/>
      <c r="DL133" s="149"/>
      <c r="DP133" s="149"/>
      <c r="DV133" s="149"/>
      <c r="DZ133" s="149"/>
      <c r="EB133" s="149"/>
      <c r="ED133" s="149"/>
      <c r="EF133" s="149"/>
      <c r="EL133" s="149"/>
      <c r="EP133" s="149"/>
      <c r="ER133" s="149"/>
      <c r="ET133" s="149"/>
      <c r="EV133" s="161"/>
      <c r="EZ133" s="161"/>
      <c r="FB133" s="161"/>
      <c r="FD133" s="161"/>
      <c r="FH133" s="161"/>
      <c r="FJ133" s="161"/>
      <c r="FL133" s="161"/>
      <c r="FP133" s="161"/>
      <c r="FT133" s="161"/>
      <c r="FX133" s="161"/>
      <c r="GB133" s="161"/>
      <c r="GD133" s="161"/>
      <c r="GF133" s="161"/>
      <c r="GJ133" s="161"/>
      <c r="GN133" s="161"/>
      <c r="GP133" s="161"/>
      <c r="GR133" s="149"/>
      <c r="HH133" s="66"/>
      <c r="HI133" s="66"/>
      <c r="HJ133" s="136"/>
    </row>
    <row r="134" spans="1:218" s="42" customFormat="1">
      <c r="A134" s="104"/>
      <c r="E134" s="82"/>
      <c r="F134" s="82"/>
      <c r="J134" s="149"/>
      <c r="N134" s="149"/>
      <c r="P134" s="149"/>
      <c r="R134" s="149"/>
      <c r="T134" s="149"/>
      <c r="Z134" s="149"/>
      <c r="AD134" s="149"/>
      <c r="AH134" s="149"/>
      <c r="AJ134" s="149"/>
      <c r="AL134" s="149"/>
      <c r="AN134" s="149"/>
      <c r="AP134" s="149"/>
      <c r="AR134" s="149"/>
      <c r="AT134" s="149"/>
      <c r="AV134" s="149"/>
      <c r="BB134" s="149"/>
      <c r="BF134" s="149"/>
      <c r="BJ134" s="149"/>
      <c r="BL134" s="149"/>
      <c r="BN134" s="149"/>
      <c r="BR134" s="161"/>
      <c r="BV134" s="161"/>
      <c r="BX134" s="161"/>
      <c r="BZ134" s="161"/>
      <c r="CB134" s="161"/>
      <c r="CH134" s="161"/>
      <c r="CL134" s="161"/>
      <c r="CP134" s="161"/>
      <c r="CR134" s="161"/>
      <c r="CT134" s="161"/>
      <c r="CV134" s="161"/>
      <c r="DB134" s="161"/>
      <c r="DF134" s="149"/>
      <c r="DH134" s="149"/>
      <c r="DJ134" s="149"/>
      <c r="DL134" s="149"/>
      <c r="DP134" s="149"/>
      <c r="DV134" s="149"/>
      <c r="DZ134" s="149"/>
      <c r="EB134" s="149"/>
      <c r="ED134" s="149"/>
      <c r="EF134" s="149"/>
      <c r="EL134" s="149"/>
      <c r="EP134" s="149"/>
      <c r="ER134" s="149"/>
      <c r="ET134" s="149"/>
      <c r="EV134" s="161"/>
      <c r="EZ134" s="161"/>
      <c r="FB134" s="161"/>
      <c r="FD134" s="161"/>
      <c r="FH134" s="161"/>
      <c r="FJ134" s="161"/>
      <c r="FL134" s="161"/>
      <c r="FP134" s="161"/>
      <c r="FT134" s="161"/>
      <c r="FX134" s="161"/>
      <c r="GB134" s="161"/>
      <c r="GD134" s="161"/>
      <c r="GF134" s="161"/>
      <c r="GJ134" s="161"/>
      <c r="GN134" s="161"/>
      <c r="GP134" s="161"/>
      <c r="GR134" s="149"/>
      <c r="HH134" s="66"/>
      <c r="HI134" s="66"/>
      <c r="HJ134" s="136"/>
    </row>
    <row r="135" spans="1:218" s="42" customFormat="1">
      <c r="A135" s="104"/>
      <c r="E135" s="82"/>
      <c r="F135" s="82"/>
      <c r="J135" s="149"/>
      <c r="N135" s="149"/>
      <c r="P135" s="149"/>
      <c r="R135" s="149"/>
      <c r="T135" s="149"/>
      <c r="Z135" s="149"/>
      <c r="AD135" s="149"/>
      <c r="AH135" s="149"/>
      <c r="AJ135" s="149"/>
      <c r="AL135" s="149"/>
      <c r="AN135" s="149"/>
      <c r="AP135" s="149"/>
      <c r="AR135" s="149"/>
      <c r="AT135" s="149"/>
      <c r="AV135" s="149"/>
      <c r="BB135" s="149"/>
      <c r="BF135" s="149"/>
      <c r="BJ135" s="149"/>
      <c r="BL135" s="149"/>
      <c r="BN135" s="149"/>
      <c r="BR135" s="161"/>
      <c r="BV135" s="161"/>
      <c r="BX135" s="161"/>
      <c r="BZ135" s="161"/>
      <c r="CB135" s="161"/>
      <c r="CH135" s="161"/>
      <c r="CL135" s="161"/>
      <c r="CP135" s="161"/>
      <c r="CR135" s="161"/>
      <c r="CT135" s="161"/>
      <c r="CV135" s="161"/>
      <c r="DB135" s="161"/>
      <c r="DF135" s="149"/>
      <c r="DH135" s="149"/>
      <c r="DJ135" s="149"/>
      <c r="DL135" s="149"/>
      <c r="DP135" s="149"/>
      <c r="DV135" s="149"/>
      <c r="DZ135" s="149"/>
      <c r="EB135" s="149"/>
      <c r="ED135" s="149"/>
      <c r="EF135" s="149"/>
      <c r="EL135" s="149"/>
      <c r="EP135" s="149"/>
      <c r="ER135" s="149"/>
      <c r="ET135" s="149"/>
      <c r="EV135" s="161"/>
      <c r="EZ135" s="161"/>
      <c r="FB135" s="161"/>
      <c r="FD135" s="161"/>
      <c r="FH135" s="161"/>
      <c r="FJ135" s="161"/>
      <c r="FL135" s="161"/>
      <c r="FP135" s="161"/>
      <c r="FT135" s="161"/>
      <c r="FX135" s="161"/>
      <c r="GB135" s="161"/>
      <c r="GD135" s="161"/>
      <c r="GF135" s="161"/>
      <c r="GJ135" s="161"/>
      <c r="GN135" s="161"/>
      <c r="GP135" s="161"/>
      <c r="GR135" s="149"/>
      <c r="HH135" s="66"/>
      <c r="HI135" s="66"/>
      <c r="HJ135" s="136"/>
    </row>
    <row r="136" spans="1:218" s="42" customFormat="1">
      <c r="A136" s="104"/>
      <c r="E136" s="82"/>
      <c r="F136" s="82"/>
      <c r="J136" s="149"/>
      <c r="N136" s="149"/>
      <c r="P136" s="149"/>
      <c r="R136" s="149"/>
      <c r="T136" s="149"/>
      <c r="Z136" s="149"/>
      <c r="AD136" s="149"/>
      <c r="AH136" s="149"/>
      <c r="AJ136" s="149"/>
      <c r="AL136" s="149"/>
      <c r="AN136" s="149"/>
      <c r="AP136" s="149"/>
      <c r="AR136" s="149"/>
      <c r="AT136" s="149"/>
      <c r="AV136" s="149"/>
      <c r="BB136" s="149"/>
      <c r="BF136" s="149"/>
      <c r="BJ136" s="149"/>
      <c r="BL136" s="149"/>
      <c r="BN136" s="149"/>
      <c r="BR136" s="161"/>
      <c r="BV136" s="161"/>
      <c r="BX136" s="161"/>
      <c r="BZ136" s="161"/>
      <c r="CB136" s="161"/>
      <c r="CH136" s="161"/>
      <c r="CL136" s="161"/>
      <c r="CP136" s="161"/>
      <c r="CR136" s="161"/>
      <c r="CT136" s="161"/>
      <c r="CV136" s="161"/>
      <c r="DB136" s="161"/>
      <c r="DF136" s="149"/>
      <c r="DH136" s="149"/>
      <c r="DJ136" s="149"/>
      <c r="DL136" s="149"/>
      <c r="DP136" s="149"/>
      <c r="DV136" s="149"/>
      <c r="DZ136" s="149"/>
      <c r="EB136" s="149"/>
      <c r="ED136" s="149"/>
      <c r="EF136" s="149"/>
      <c r="EL136" s="149"/>
      <c r="EP136" s="149"/>
      <c r="ER136" s="149"/>
      <c r="ET136" s="149"/>
      <c r="EV136" s="161"/>
      <c r="EZ136" s="161"/>
      <c r="FB136" s="161"/>
      <c r="FD136" s="161"/>
      <c r="FH136" s="161"/>
      <c r="FJ136" s="161"/>
      <c r="FL136" s="161"/>
      <c r="FP136" s="161"/>
      <c r="FT136" s="161"/>
      <c r="FX136" s="161"/>
      <c r="GB136" s="161"/>
      <c r="GD136" s="161"/>
      <c r="GF136" s="161"/>
      <c r="GJ136" s="161"/>
      <c r="GN136" s="161"/>
      <c r="GP136" s="161"/>
      <c r="GR136" s="149"/>
      <c r="HH136" s="66"/>
      <c r="HI136" s="66"/>
      <c r="HJ136" s="136"/>
    </row>
    <row r="137" spans="1:218" s="42" customFormat="1">
      <c r="A137" s="104"/>
      <c r="E137" s="82"/>
      <c r="F137" s="82"/>
      <c r="J137" s="149"/>
      <c r="N137" s="149"/>
      <c r="P137" s="149"/>
      <c r="R137" s="149"/>
      <c r="T137" s="149"/>
      <c r="Z137" s="149"/>
      <c r="AD137" s="149"/>
      <c r="AH137" s="149"/>
      <c r="AJ137" s="149"/>
      <c r="AL137" s="149"/>
      <c r="AN137" s="149"/>
      <c r="AP137" s="149"/>
      <c r="AR137" s="149"/>
      <c r="AT137" s="149"/>
      <c r="AV137" s="149"/>
      <c r="BB137" s="149"/>
      <c r="BF137" s="149"/>
      <c r="BJ137" s="149"/>
      <c r="BL137" s="149"/>
      <c r="BN137" s="149"/>
      <c r="BR137" s="161"/>
      <c r="BV137" s="161"/>
      <c r="BX137" s="161"/>
      <c r="BZ137" s="161"/>
      <c r="CB137" s="161"/>
      <c r="CH137" s="161"/>
      <c r="CL137" s="161"/>
      <c r="CP137" s="161"/>
      <c r="CR137" s="161"/>
      <c r="CT137" s="161"/>
      <c r="CV137" s="161"/>
      <c r="DB137" s="161"/>
      <c r="DF137" s="149"/>
      <c r="DH137" s="149"/>
      <c r="DJ137" s="149"/>
      <c r="DL137" s="149"/>
      <c r="DP137" s="149"/>
      <c r="DV137" s="149"/>
      <c r="DZ137" s="149"/>
      <c r="EB137" s="149"/>
      <c r="ED137" s="149"/>
      <c r="EF137" s="149"/>
      <c r="EL137" s="149"/>
      <c r="EP137" s="149"/>
      <c r="ER137" s="149"/>
      <c r="ET137" s="149"/>
      <c r="EV137" s="161"/>
      <c r="EZ137" s="161"/>
      <c r="FB137" s="161"/>
      <c r="FD137" s="161"/>
      <c r="FH137" s="161"/>
      <c r="FJ137" s="161"/>
      <c r="FL137" s="161"/>
      <c r="FP137" s="161"/>
      <c r="FT137" s="161"/>
      <c r="FX137" s="161"/>
      <c r="GB137" s="161"/>
      <c r="GD137" s="161"/>
      <c r="GF137" s="161"/>
      <c r="GJ137" s="161"/>
      <c r="GN137" s="161"/>
      <c r="GP137" s="161"/>
      <c r="GR137" s="149"/>
      <c r="HH137" s="66"/>
      <c r="HI137" s="66"/>
      <c r="HJ137" s="136"/>
    </row>
    <row r="138" spans="1:218" s="42" customFormat="1">
      <c r="A138" s="104"/>
      <c r="E138" s="82"/>
      <c r="F138" s="82"/>
      <c r="J138" s="149"/>
      <c r="N138" s="149"/>
      <c r="P138" s="149"/>
      <c r="R138" s="149"/>
      <c r="T138" s="149"/>
      <c r="Z138" s="149"/>
      <c r="AD138" s="149"/>
      <c r="AH138" s="149"/>
      <c r="AJ138" s="149"/>
      <c r="AL138" s="149"/>
      <c r="AN138" s="149"/>
      <c r="AP138" s="149"/>
      <c r="AR138" s="149"/>
      <c r="AT138" s="149"/>
      <c r="AV138" s="149"/>
      <c r="BB138" s="149"/>
      <c r="BF138" s="149"/>
      <c r="BJ138" s="149"/>
      <c r="BL138" s="149"/>
      <c r="BN138" s="149"/>
      <c r="BR138" s="161"/>
      <c r="BV138" s="161"/>
      <c r="BX138" s="161"/>
      <c r="BZ138" s="161"/>
      <c r="CB138" s="161"/>
      <c r="CH138" s="161"/>
      <c r="CL138" s="161"/>
      <c r="CP138" s="161"/>
      <c r="CR138" s="161"/>
      <c r="CT138" s="161"/>
      <c r="CV138" s="161"/>
      <c r="DB138" s="161"/>
      <c r="DF138" s="149"/>
      <c r="DH138" s="149"/>
      <c r="DJ138" s="149"/>
      <c r="DL138" s="149"/>
      <c r="DP138" s="149"/>
      <c r="DV138" s="149"/>
      <c r="DZ138" s="149"/>
      <c r="EB138" s="149"/>
      <c r="ED138" s="149"/>
      <c r="EF138" s="149"/>
      <c r="EL138" s="149"/>
      <c r="EP138" s="149"/>
      <c r="ER138" s="149"/>
      <c r="ET138" s="149"/>
      <c r="EV138" s="161"/>
      <c r="EZ138" s="161"/>
      <c r="FB138" s="161"/>
      <c r="FD138" s="161"/>
      <c r="FH138" s="161"/>
      <c r="FJ138" s="161"/>
      <c r="FL138" s="161"/>
      <c r="FP138" s="161"/>
      <c r="FT138" s="161"/>
      <c r="FX138" s="161"/>
      <c r="GB138" s="161"/>
      <c r="GD138" s="161"/>
      <c r="GF138" s="161"/>
      <c r="GJ138" s="161"/>
      <c r="GN138" s="161"/>
      <c r="GP138" s="161"/>
      <c r="GR138" s="149"/>
      <c r="HH138" s="66"/>
      <c r="HI138" s="66"/>
      <c r="HJ138" s="136"/>
    </row>
    <row r="139" spans="1:218" s="42" customFormat="1">
      <c r="A139" s="104"/>
      <c r="E139" s="82"/>
      <c r="F139" s="82"/>
      <c r="J139" s="149"/>
      <c r="N139" s="149"/>
      <c r="P139" s="149"/>
      <c r="R139" s="149"/>
      <c r="T139" s="149"/>
      <c r="Z139" s="149"/>
      <c r="AD139" s="149"/>
      <c r="AH139" s="149"/>
      <c r="AJ139" s="149"/>
      <c r="AL139" s="149"/>
      <c r="AN139" s="149"/>
      <c r="AP139" s="149"/>
      <c r="AR139" s="149"/>
      <c r="AT139" s="149"/>
      <c r="AV139" s="149"/>
      <c r="BB139" s="149"/>
      <c r="BF139" s="149"/>
      <c r="BJ139" s="149"/>
      <c r="BL139" s="149"/>
      <c r="BN139" s="149"/>
      <c r="BR139" s="161"/>
      <c r="BV139" s="161"/>
      <c r="BX139" s="161"/>
      <c r="BZ139" s="161"/>
      <c r="CB139" s="161"/>
      <c r="CH139" s="161"/>
      <c r="CL139" s="161"/>
      <c r="CP139" s="161"/>
      <c r="CR139" s="161"/>
      <c r="CT139" s="161"/>
      <c r="CV139" s="161"/>
      <c r="DB139" s="161"/>
      <c r="DF139" s="149"/>
      <c r="DH139" s="149"/>
      <c r="DJ139" s="149"/>
      <c r="DL139" s="149"/>
      <c r="DP139" s="149"/>
      <c r="DV139" s="149"/>
      <c r="DZ139" s="149"/>
      <c r="EB139" s="149"/>
      <c r="ED139" s="149"/>
      <c r="EF139" s="149"/>
      <c r="EL139" s="149"/>
      <c r="EP139" s="149"/>
      <c r="ER139" s="149"/>
      <c r="ET139" s="149"/>
      <c r="EV139" s="161"/>
      <c r="EZ139" s="161"/>
      <c r="FB139" s="161"/>
      <c r="FD139" s="161"/>
      <c r="FH139" s="161"/>
      <c r="FJ139" s="161"/>
      <c r="FL139" s="161"/>
      <c r="FP139" s="161"/>
      <c r="FT139" s="161"/>
      <c r="FX139" s="161"/>
      <c r="GB139" s="161"/>
      <c r="GD139" s="161"/>
      <c r="GF139" s="161"/>
      <c r="GJ139" s="161"/>
      <c r="GN139" s="161"/>
      <c r="GP139" s="161"/>
      <c r="GR139" s="149"/>
      <c r="HH139" s="66"/>
      <c r="HI139" s="66"/>
      <c r="HJ139" s="136"/>
    </row>
    <row r="140" spans="1:218" s="42" customFormat="1">
      <c r="A140" s="104"/>
      <c r="E140" s="82"/>
      <c r="F140" s="82"/>
      <c r="J140" s="149"/>
      <c r="N140" s="149"/>
      <c r="P140" s="149"/>
      <c r="R140" s="149"/>
      <c r="T140" s="149"/>
      <c r="Z140" s="149"/>
      <c r="AD140" s="149"/>
      <c r="AH140" s="149"/>
      <c r="AJ140" s="149"/>
      <c r="AL140" s="149"/>
      <c r="AN140" s="149"/>
      <c r="AP140" s="149"/>
      <c r="AR140" s="149"/>
      <c r="AT140" s="149"/>
      <c r="AV140" s="149"/>
      <c r="BB140" s="149"/>
      <c r="BF140" s="149"/>
      <c r="BJ140" s="149"/>
      <c r="BL140" s="149"/>
      <c r="BN140" s="149"/>
      <c r="BR140" s="161"/>
      <c r="BV140" s="161"/>
      <c r="BX140" s="161"/>
      <c r="BZ140" s="161"/>
      <c r="CB140" s="161"/>
      <c r="CH140" s="161"/>
      <c r="CL140" s="161"/>
      <c r="CP140" s="161"/>
      <c r="CR140" s="161"/>
      <c r="CT140" s="161"/>
      <c r="CV140" s="161"/>
      <c r="DB140" s="161"/>
      <c r="DF140" s="149"/>
      <c r="DH140" s="149"/>
      <c r="DJ140" s="149"/>
      <c r="DL140" s="149"/>
      <c r="DP140" s="149"/>
      <c r="DV140" s="149"/>
      <c r="DZ140" s="149"/>
      <c r="EB140" s="149"/>
      <c r="ED140" s="149"/>
      <c r="EF140" s="149"/>
      <c r="EL140" s="149"/>
      <c r="EP140" s="149"/>
      <c r="ER140" s="149"/>
      <c r="ET140" s="149"/>
      <c r="EV140" s="161"/>
      <c r="EZ140" s="161"/>
      <c r="FB140" s="161"/>
      <c r="FD140" s="161"/>
      <c r="FH140" s="161"/>
      <c r="FJ140" s="161"/>
      <c r="FL140" s="161"/>
      <c r="FP140" s="161"/>
      <c r="FT140" s="161"/>
      <c r="FX140" s="161"/>
      <c r="GB140" s="161"/>
      <c r="GD140" s="161"/>
      <c r="GF140" s="161"/>
      <c r="GJ140" s="161"/>
      <c r="GN140" s="161"/>
      <c r="GP140" s="161"/>
      <c r="GR140" s="149"/>
      <c r="HH140" s="66"/>
      <c r="HI140" s="66"/>
      <c r="HJ140" s="136"/>
    </row>
    <row r="141" spans="1:218" s="42" customFormat="1">
      <c r="A141" s="104"/>
      <c r="E141" s="82"/>
      <c r="F141" s="82"/>
      <c r="J141" s="149"/>
      <c r="N141" s="149"/>
      <c r="P141" s="149"/>
      <c r="R141" s="149"/>
      <c r="T141" s="149"/>
      <c r="Z141" s="149"/>
      <c r="AD141" s="149"/>
      <c r="AH141" s="149"/>
      <c r="AJ141" s="149"/>
      <c r="AL141" s="149"/>
      <c r="AN141" s="149"/>
      <c r="AP141" s="149"/>
      <c r="AR141" s="149"/>
      <c r="AT141" s="149"/>
      <c r="AV141" s="149"/>
      <c r="BB141" s="149"/>
      <c r="BF141" s="149"/>
      <c r="BJ141" s="149"/>
      <c r="BL141" s="149"/>
      <c r="BN141" s="149"/>
      <c r="BR141" s="161"/>
      <c r="BV141" s="161"/>
      <c r="BX141" s="161"/>
      <c r="BZ141" s="161"/>
      <c r="CB141" s="161"/>
      <c r="CH141" s="161"/>
      <c r="CL141" s="161"/>
      <c r="CP141" s="161"/>
      <c r="CR141" s="161"/>
      <c r="CT141" s="161"/>
      <c r="CV141" s="161"/>
      <c r="DB141" s="161"/>
      <c r="DF141" s="149"/>
      <c r="DH141" s="149"/>
      <c r="DJ141" s="149"/>
      <c r="DL141" s="149"/>
      <c r="DP141" s="149"/>
      <c r="DV141" s="149"/>
      <c r="DZ141" s="149"/>
      <c r="EB141" s="149"/>
      <c r="ED141" s="149"/>
      <c r="EF141" s="149"/>
      <c r="EL141" s="149"/>
      <c r="EP141" s="149"/>
      <c r="ER141" s="149"/>
      <c r="ET141" s="149"/>
      <c r="EV141" s="161"/>
      <c r="EZ141" s="161"/>
      <c r="FB141" s="161"/>
      <c r="FD141" s="161"/>
      <c r="FH141" s="161"/>
      <c r="FJ141" s="161"/>
      <c r="FL141" s="161"/>
      <c r="FP141" s="161"/>
      <c r="FT141" s="161"/>
      <c r="FX141" s="161"/>
      <c r="GB141" s="161"/>
      <c r="GD141" s="161"/>
      <c r="GF141" s="161"/>
      <c r="GJ141" s="161"/>
      <c r="GN141" s="161"/>
      <c r="GP141" s="161"/>
      <c r="GR141" s="149"/>
      <c r="HH141" s="66"/>
      <c r="HI141" s="66"/>
      <c r="HJ141" s="136"/>
    </row>
    <row r="142" spans="1:218" s="42" customFormat="1">
      <c r="A142" s="104"/>
      <c r="E142" s="82"/>
      <c r="F142" s="82"/>
      <c r="J142" s="149"/>
      <c r="N142" s="149"/>
      <c r="P142" s="149"/>
      <c r="R142" s="149"/>
      <c r="T142" s="149"/>
      <c r="Z142" s="149"/>
      <c r="AD142" s="149"/>
      <c r="AH142" s="149"/>
      <c r="AJ142" s="149"/>
      <c r="AL142" s="149"/>
      <c r="AN142" s="149"/>
      <c r="AP142" s="149"/>
      <c r="AR142" s="149"/>
      <c r="AT142" s="149"/>
      <c r="AV142" s="149"/>
      <c r="BB142" s="149"/>
      <c r="BF142" s="149"/>
      <c r="BJ142" s="149"/>
      <c r="BL142" s="149"/>
      <c r="BN142" s="149"/>
      <c r="BR142" s="161"/>
      <c r="BV142" s="161"/>
      <c r="BX142" s="161"/>
      <c r="BZ142" s="161"/>
      <c r="CB142" s="161"/>
      <c r="CH142" s="161"/>
      <c r="CL142" s="161"/>
      <c r="CP142" s="161"/>
      <c r="CR142" s="161"/>
      <c r="CT142" s="161"/>
      <c r="CV142" s="161"/>
      <c r="DB142" s="161"/>
      <c r="DF142" s="149"/>
      <c r="DH142" s="149"/>
      <c r="DJ142" s="149"/>
      <c r="DL142" s="149"/>
      <c r="DP142" s="149"/>
      <c r="DV142" s="149"/>
      <c r="DZ142" s="149"/>
      <c r="EB142" s="149"/>
      <c r="ED142" s="149"/>
      <c r="EF142" s="149"/>
      <c r="EL142" s="149"/>
      <c r="EP142" s="149"/>
      <c r="ER142" s="149"/>
      <c r="ET142" s="149"/>
      <c r="EV142" s="161"/>
      <c r="EZ142" s="161"/>
      <c r="FB142" s="161"/>
      <c r="FD142" s="161"/>
      <c r="FH142" s="161"/>
      <c r="FJ142" s="161"/>
      <c r="FL142" s="161"/>
      <c r="FP142" s="161"/>
      <c r="FT142" s="161"/>
      <c r="FX142" s="161"/>
      <c r="GB142" s="161"/>
      <c r="GD142" s="161"/>
      <c r="GF142" s="161"/>
      <c r="GJ142" s="161"/>
      <c r="GN142" s="161"/>
      <c r="GP142" s="161"/>
      <c r="GR142" s="149"/>
      <c r="HH142" s="66"/>
      <c r="HI142" s="66"/>
      <c r="HJ142" s="136"/>
    </row>
    <row r="143" spans="1:218" s="42" customFormat="1">
      <c r="A143" s="104"/>
      <c r="E143" s="82"/>
      <c r="F143" s="82"/>
      <c r="J143" s="149"/>
      <c r="N143" s="149"/>
      <c r="P143" s="149"/>
      <c r="R143" s="149"/>
      <c r="T143" s="149"/>
      <c r="Z143" s="149"/>
      <c r="AD143" s="149"/>
      <c r="AH143" s="149"/>
      <c r="AJ143" s="149"/>
      <c r="AL143" s="149"/>
      <c r="AN143" s="149"/>
      <c r="AP143" s="149"/>
      <c r="AR143" s="149"/>
      <c r="AT143" s="149"/>
      <c r="AV143" s="149"/>
      <c r="BB143" s="149"/>
      <c r="BF143" s="149"/>
      <c r="BJ143" s="149"/>
      <c r="BL143" s="149"/>
      <c r="BN143" s="149"/>
      <c r="BR143" s="161"/>
      <c r="BV143" s="161"/>
      <c r="BX143" s="161"/>
      <c r="BZ143" s="161"/>
      <c r="CB143" s="161"/>
      <c r="CH143" s="161"/>
      <c r="CL143" s="161"/>
      <c r="CP143" s="161"/>
      <c r="CR143" s="161"/>
      <c r="CT143" s="161"/>
      <c r="CV143" s="161"/>
      <c r="DB143" s="161"/>
      <c r="DF143" s="149"/>
      <c r="DH143" s="149"/>
      <c r="DJ143" s="149"/>
      <c r="DL143" s="149"/>
      <c r="DP143" s="149"/>
      <c r="DV143" s="149"/>
      <c r="DZ143" s="149"/>
      <c r="EB143" s="149"/>
      <c r="ED143" s="149"/>
      <c r="EF143" s="149"/>
      <c r="EL143" s="149"/>
      <c r="EP143" s="149"/>
      <c r="ER143" s="149"/>
      <c r="ET143" s="149"/>
      <c r="EV143" s="161"/>
      <c r="EZ143" s="161"/>
      <c r="FB143" s="161"/>
      <c r="FD143" s="161"/>
      <c r="FH143" s="161"/>
      <c r="FJ143" s="161"/>
      <c r="FL143" s="161"/>
      <c r="FP143" s="161"/>
      <c r="FT143" s="161"/>
      <c r="FX143" s="161"/>
      <c r="GB143" s="161"/>
      <c r="GD143" s="161"/>
      <c r="GF143" s="161"/>
      <c r="GJ143" s="161"/>
      <c r="GN143" s="161"/>
      <c r="GP143" s="161"/>
      <c r="GR143" s="149"/>
      <c r="HH143" s="66"/>
      <c r="HI143" s="66"/>
      <c r="HJ143" s="136"/>
    </row>
    <row r="144" spans="1:218" s="42" customFormat="1">
      <c r="A144" s="104"/>
      <c r="E144" s="82"/>
      <c r="F144" s="82"/>
      <c r="J144" s="149"/>
      <c r="N144" s="149"/>
      <c r="P144" s="149"/>
      <c r="R144" s="149"/>
      <c r="T144" s="149"/>
      <c r="Z144" s="149"/>
      <c r="AD144" s="149"/>
      <c r="AH144" s="149"/>
      <c r="AJ144" s="149"/>
      <c r="AL144" s="149"/>
      <c r="AN144" s="149"/>
      <c r="AP144" s="149"/>
      <c r="AR144" s="149"/>
      <c r="AT144" s="149"/>
      <c r="AV144" s="149"/>
      <c r="BB144" s="149"/>
      <c r="BF144" s="149"/>
      <c r="BJ144" s="149"/>
      <c r="BL144" s="149"/>
      <c r="BN144" s="149"/>
      <c r="BR144" s="161"/>
      <c r="BV144" s="161"/>
      <c r="BX144" s="161"/>
      <c r="BZ144" s="161"/>
      <c r="CB144" s="161"/>
      <c r="CH144" s="161"/>
      <c r="CL144" s="161"/>
      <c r="CP144" s="161"/>
      <c r="CR144" s="161"/>
      <c r="CT144" s="161"/>
      <c r="CV144" s="161"/>
      <c r="DB144" s="161"/>
      <c r="DF144" s="149"/>
      <c r="DH144" s="149"/>
      <c r="DJ144" s="149"/>
      <c r="DL144" s="149"/>
      <c r="DP144" s="149"/>
      <c r="DV144" s="149"/>
      <c r="DZ144" s="149"/>
      <c r="EB144" s="149"/>
      <c r="ED144" s="149"/>
      <c r="EF144" s="149"/>
      <c r="EL144" s="149"/>
      <c r="EP144" s="149"/>
      <c r="ER144" s="149"/>
      <c r="ET144" s="149"/>
      <c r="EV144" s="161"/>
      <c r="EZ144" s="161"/>
      <c r="FB144" s="161"/>
      <c r="FD144" s="161"/>
      <c r="FH144" s="161"/>
      <c r="FJ144" s="161"/>
      <c r="FL144" s="161"/>
      <c r="FP144" s="161"/>
      <c r="FT144" s="161"/>
      <c r="FX144" s="161"/>
      <c r="GB144" s="161"/>
      <c r="GD144" s="161"/>
      <c r="GF144" s="161"/>
      <c r="GJ144" s="161"/>
      <c r="GN144" s="161"/>
      <c r="GP144" s="161"/>
      <c r="GR144" s="149"/>
      <c r="HH144" s="66"/>
      <c r="HI144" s="66"/>
      <c r="HJ144" s="136"/>
    </row>
    <row r="145" spans="1:218" s="42" customFormat="1">
      <c r="A145" s="104"/>
      <c r="E145" s="82"/>
      <c r="F145" s="82"/>
      <c r="J145" s="149"/>
      <c r="N145" s="149"/>
      <c r="P145" s="149"/>
      <c r="R145" s="149"/>
      <c r="T145" s="149"/>
      <c r="Z145" s="149"/>
      <c r="AD145" s="149"/>
      <c r="AH145" s="149"/>
      <c r="AJ145" s="149"/>
      <c r="AL145" s="149"/>
      <c r="AN145" s="149"/>
      <c r="AP145" s="149"/>
      <c r="AR145" s="149"/>
      <c r="AT145" s="149"/>
      <c r="AV145" s="149"/>
      <c r="BB145" s="149"/>
      <c r="BF145" s="149"/>
      <c r="BJ145" s="149"/>
      <c r="BL145" s="149"/>
      <c r="BN145" s="149"/>
      <c r="BR145" s="161"/>
      <c r="BV145" s="161"/>
      <c r="BX145" s="161"/>
      <c r="BZ145" s="161"/>
      <c r="CB145" s="161"/>
      <c r="CH145" s="161"/>
      <c r="CL145" s="161"/>
      <c r="CP145" s="161"/>
      <c r="CR145" s="161"/>
      <c r="CT145" s="161"/>
      <c r="CV145" s="161"/>
      <c r="DB145" s="161"/>
      <c r="DF145" s="149"/>
      <c r="DH145" s="149"/>
      <c r="DJ145" s="149"/>
      <c r="DL145" s="149"/>
      <c r="DP145" s="149"/>
      <c r="DV145" s="149"/>
      <c r="DZ145" s="149"/>
      <c r="EB145" s="149"/>
      <c r="ED145" s="149"/>
      <c r="EF145" s="149"/>
      <c r="EL145" s="149"/>
      <c r="EP145" s="149"/>
      <c r="ER145" s="149"/>
      <c r="ET145" s="149"/>
      <c r="EV145" s="161"/>
      <c r="EZ145" s="161"/>
      <c r="FB145" s="161"/>
      <c r="FD145" s="161"/>
      <c r="FH145" s="161"/>
      <c r="FJ145" s="161"/>
      <c r="FL145" s="161"/>
      <c r="FP145" s="161"/>
      <c r="FT145" s="161"/>
      <c r="FX145" s="161"/>
      <c r="GB145" s="161"/>
      <c r="GD145" s="161"/>
      <c r="GF145" s="161"/>
      <c r="GJ145" s="161"/>
      <c r="GN145" s="161"/>
      <c r="GP145" s="161"/>
      <c r="GR145" s="149"/>
      <c r="HH145" s="66"/>
      <c r="HI145" s="66"/>
      <c r="HJ145" s="136"/>
    </row>
    <row r="146" spans="1:218" s="42" customFormat="1">
      <c r="A146" s="104"/>
      <c r="E146" s="82"/>
      <c r="F146" s="82"/>
      <c r="J146" s="149"/>
      <c r="N146" s="149"/>
      <c r="P146" s="149"/>
      <c r="R146" s="149"/>
      <c r="T146" s="149"/>
      <c r="Z146" s="149"/>
      <c r="AD146" s="149"/>
      <c r="AH146" s="149"/>
      <c r="AJ146" s="149"/>
      <c r="AL146" s="149"/>
      <c r="AN146" s="149"/>
      <c r="AP146" s="149"/>
      <c r="AR146" s="149"/>
      <c r="AT146" s="149"/>
      <c r="AV146" s="149"/>
      <c r="BB146" s="149"/>
      <c r="BF146" s="149"/>
      <c r="BJ146" s="149"/>
      <c r="BL146" s="149"/>
      <c r="BN146" s="149"/>
      <c r="BR146" s="161"/>
      <c r="BV146" s="161"/>
      <c r="BX146" s="161"/>
      <c r="BZ146" s="161"/>
      <c r="CB146" s="161"/>
      <c r="CH146" s="161"/>
      <c r="CL146" s="161"/>
      <c r="CP146" s="161"/>
      <c r="CR146" s="161"/>
      <c r="CT146" s="161"/>
      <c r="CV146" s="161"/>
      <c r="DB146" s="161"/>
      <c r="DF146" s="149"/>
      <c r="DH146" s="149"/>
      <c r="DJ146" s="149"/>
      <c r="DL146" s="149"/>
      <c r="DP146" s="149"/>
      <c r="DV146" s="149"/>
      <c r="DZ146" s="149"/>
      <c r="EB146" s="149"/>
      <c r="ED146" s="149"/>
      <c r="EF146" s="149"/>
      <c r="EL146" s="149"/>
      <c r="EP146" s="149"/>
      <c r="ER146" s="149"/>
      <c r="ET146" s="149"/>
      <c r="EV146" s="161"/>
      <c r="EZ146" s="161"/>
      <c r="FB146" s="161"/>
      <c r="FD146" s="161"/>
      <c r="FH146" s="161"/>
      <c r="FJ146" s="161"/>
      <c r="FL146" s="161"/>
      <c r="FP146" s="161"/>
      <c r="FT146" s="161"/>
      <c r="FX146" s="161"/>
      <c r="GB146" s="161"/>
      <c r="GD146" s="161"/>
      <c r="GF146" s="161"/>
      <c r="GJ146" s="161"/>
      <c r="GN146" s="161"/>
      <c r="GP146" s="161"/>
      <c r="GR146" s="149"/>
      <c r="HH146" s="66"/>
      <c r="HI146" s="66"/>
      <c r="HJ146" s="136"/>
    </row>
    <row r="147" spans="1:218" s="42" customFormat="1">
      <c r="A147" s="104"/>
      <c r="E147" s="82"/>
      <c r="F147" s="82"/>
      <c r="J147" s="149"/>
      <c r="N147" s="149"/>
      <c r="P147" s="149"/>
      <c r="R147" s="149"/>
      <c r="T147" s="149"/>
      <c r="Z147" s="149"/>
      <c r="AD147" s="149"/>
      <c r="AH147" s="149"/>
      <c r="AJ147" s="149"/>
      <c r="AL147" s="149"/>
      <c r="AN147" s="149"/>
      <c r="AP147" s="149"/>
      <c r="AR147" s="149"/>
      <c r="AT147" s="149"/>
      <c r="AV147" s="149"/>
      <c r="BB147" s="149"/>
      <c r="BF147" s="149"/>
      <c r="BJ147" s="149"/>
      <c r="BL147" s="149"/>
      <c r="BN147" s="149"/>
      <c r="BR147" s="161"/>
      <c r="BV147" s="161"/>
      <c r="BX147" s="161"/>
      <c r="BZ147" s="161"/>
      <c r="CB147" s="161"/>
      <c r="CH147" s="161"/>
      <c r="CL147" s="161"/>
      <c r="CP147" s="161"/>
      <c r="CR147" s="161"/>
      <c r="CT147" s="161"/>
      <c r="CV147" s="161"/>
      <c r="DB147" s="161"/>
      <c r="DF147" s="149"/>
      <c r="DH147" s="149"/>
      <c r="DJ147" s="149"/>
      <c r="DL147" s="149"/>
      <c r="DP147" s="149"/>
      <c r="DV147" s="149"/>
      <c r="DZ147" s="149"/>
      <c r="EB147" s="149"/>
      <c r="ED147" s="149"/>
      <c r="EF147" s="149"/>
      <c r="EL147" s="149"/>
      <c r="EP147" s="149"/>
      <c r="ER147" s="149"/>
      <c r="ET147" s="149"/>
      <c r="EV147" s="161"/>
      <c r="EZ147" s="161"/>
      <c r="FB147" s="161"/>
      <c r="FD147" s="161"/>
      <c r="FH147" s="161"/>
      <c r="FJ147" s="161"/>
      <c r="FL147" s="161"/>
      <c r="FP147" s="161"/>
      <c r="FT147" s="161"/>
      <c r="FX147" s="161"/>
      <c r="GB147" s="161"/>
      <c r="GD147" s="161"/>
      <c r="GF147" s="161"/>
      <c r="GJ147" s="161"/>
      <c r="GN147" s="161"/>
      <c r="GP147" s="161"/>
      <c r="GR147" s="149"/>
      <c r="HH147" s="66"/>
      <c r="HI147" s="66"/>
      <c r="HJ147" s="136"/>
    </row>
    <row r="148" spans="1:218" s="42" customFormat="1">
      <c r="A148" s="104"/>
      <c r="E148" s="82"/>
      <c r="F148" s="82"/>
      <c r="J148" s="149"/>
      <c r="N148" s="149"/>
      <c r="P148" s="149"/>
      <c r="R148" s="149"/>
      <c r="T148" s="149"/>
      <c r="Z148" s="149"/>
      <c r="AD148" s="149"/>
      <c r="AH148" s="149"/>
      <c r="AJ148" s="149"/>
      <c r="AL148" s="149"/>
      <c r="AN148" s="149"/>
      <c r="AP148" s="149"/>
      <c r="AR148" s="149"/>
      <c r="AT148" s="149"/>
      <c r="AV148" s="149"/>
      <c r="BB148" s="149"/>
      <c r="BF148" s="149"/>
      <c r="BJ148" s="149"/>
      <c r="BL148" s="149"/>
      <c r="BN148" s="149"/>
      <c r="BR148" s="161"/>
      <c r="BV148" s="161"/>
      <c r="BX148" s="161"/>
      <c r="BZ148" s="161"/>
      <c r="CB148" s="161"/>
      <c r="CH148" s="161"/>
      <c r="CL148" s="161"/>
      <c r="CP148" s="161"/>
      <c r="CR148" s="161"/>
      <c r="CT148" s="161"/>
      <c r="CV148" s="161"/>
      <c r="DB148" s="161"/>
      <c r="DF148" s="149"/>
      <c r="DH148" s="149"/>
      <c r="DJ148" s="149"/>
      <c r="DL148" s="149"/>
      <c r="DP148" s="149"/>
      <c r="DV148" s="149"/>
      <c r="DZ148" s="149"/>
      <c r="EB148" s="149"/>
      <c r="ED148" s="149"/>
      <c r="EF148" s="149"/>
      <c r="EL148" s="149"/>
      <c r="EP148" s="149"/>
      <c r="ER148" s="149"/>
      <c r="ET148" s="149"/>
      <c r="EV148" s="161"/>
      <c r="EZ148" s="161"/>
      <c r="FB148" s="161"/>
      <c r="FD148" s="161"/>
      <c r="FH148" s="161"/>
      <c r="FJ148" s="161"/>
      <c r="FL148" s="161"/>
      <c r="FP148" s="161"/>
      <c r="FT148" s="161"/>
      <c r="FX148" s="161"/>
      <c r="GB148" s="161"/>
      <c r="GD148" s="161"/>
      <c r="GF148" s="161"/>
      <c r="GJ148" s="161"/>
      <c r="GN148" s="161"/>
      <c r="GP148" s="161"/>
      <c r="GR148" s="149"/>
      <c r="HH148" s="66"/>
      <c r="HI148" s="66"/>
      <c r="HJ148" s="136"/>
    </row>
    <row r="149" spans="1:218" s="42" customFormat="1">
      <c r="A149" s="104"/>
      <c r="E149" s="82"/>
      <c r="F149" s="82"/>
      <c r="J149" s="149"/>
      <c r="N149" s="149"/>
      <c r="P149" s="149"/>
      <c r="R149" s="149"/>
      <c r="T149" s="149"/>
      <c r="Z149" s="149"/>
      <c r="AD149" s="149"/>
      <c r="AH149" s="149"/>
      <c r="AJ149" s="149"/>
      <c r="AL149" s="149"/>
      <c r="AN149" s="149"/>
      <c r="AP149" s="149"/>
      <c r="AR149" s="149"/>
      <c r="AT149" s="149"/>
      <c r="AV149" s="149"/>
      <c r="BB149" s="149"/>
      <c r="BF149" s="149"/>
      <c r="BJ149" s="149"/>
      <c r="BL149" s="149"/>
      <c r="BN149" s="149"/>
      <c r="BR149" s="161"/>
      <c r="BV149" s="161"/>
      <c r="BX149" s="161"/>
      <c r="BZ149" s="161"/>
      <c r="CB149" s="161"/>
      <c r="CH149" s="161"/>
      <c r="CL149" s="161"/>
      <c r="CP149" s="161"/>
      <c r="CR149" s="161"/>
      <c r="CT149" s="161"/>
      <c r="CV149" s="161"/>
      <c r="DB149" s="161"/>
      <c r="DF149" s="149"/>
      <c r="DH149" s="149"/>
      <c r="DJ149" s="149"/>
      <c r="DL149" s="149"/>
      <c r="DP149" s="149"/>
      <c r="DV149" s="149"/>
      <c r="DZ149" s="149"/>
      <c r="EB149" s="149"/>
      <c r="ED149" s="149"/>
      <c r="EF149" s="149"/>
      <c r="EL149" s="149"/>
      <c r="EP149" s="149"/>
      <c r="ER149" s="149"/>
      <c r="ET149" s="149"/>
      <c r="EV149" s="161"/>
      <c r="EZ149" s="161"/>
      <c r="FB149" s="161"/>
      <c r="FD149" s="161"/>
      <c r="FH149" s="161"/>
      <c r="FJ149" s="161"/>
      <c r="FL149" s="161"/>
      <c r="FP149" s="161"/>
      <c r="FT149" s="161"/>
      <c r="FX149" s="161"/>
      <c r="GB149" s="161"/>
      <c r="GD149" s="161"/>
      <c r="GF149" s="161"/>
      <c r="GJ149" s="161"/>
      <c r="GN149" s="161"/>
      <c r="GP149" s="161"/>
      <c r="GR149" s="149"/>
      <c r="HH149" s="66"/>
      <c r="HI149" s="66"/>
      <c r="HJ149" s="136"/>
    </row>
    <row r="150" spans="1:218" s="42" customFormat="1">
      <c r="A150" s="104"/>
      <c r="E150" s="82"/>
      <c r="F150" s="82"/>
      <c r="J150" s="149"/>
      <c r="N150" s="149"/>
      <c r="P150" s="149"/>
      <c r="R150" s="149"/>
      <c r="T150" s="149"/>
      <c r="Z150" s="149"/>
      <c r="AD150" s="149"/>
      <c r="AH150" s="149"/>
      <c r="AJ150" s="149"/>
      <c r="AL150" s="149"/>
      <c r="AN150" s="149"/>
      <c r="AP150" s="149"/>
      <c r="AR150" s="149"/>
      <c r="AT150" s="149"/>
      <c r="AV150" s="149"/>
      <c r="BB150" s="149"/>
      <c r="BF150" s="149"/>
      <c r="BJ150" s="149"/>
      <c r="BL150" s="149"/>
      <c r="BN150" s="149"/>
      <c r="BR150" s="161"/>
      <c r="BV150" s="161"/>
      <c r="BX150" s="161"/>
      <c r="BZ150" s="161"/>
      <c r="CB150" s="161"/>
      <c r="CH150" s="161"/>
      <c r="CL150" s="161"/>
      <c r="CP150" s="161"/>
      <c r="CR150" s="161"/>
      <c r="CT150" s="161"/>
      <c r="CV150" s="161"/>
      <c r="DB150" s="161"/>
      <c r="DF150" s="149"/>
      <c r="DH150" s="149"/>
      <c r="DJ150" s="149"/>
      <c r="DL150" s="149"/>
      <c r="DP150" s="149"/>
      <c r="DV150" s="149"/>
      <c r="DZ150" s="149"/>
      <c r="EB150" s="149"/>
      <c r="ED150" s="149"/>
      <c r="EF150" s="149"/>
      <c r="EL150" s="149"/>
      <c r="EP150" s="149"/>
      <c r="ER150" s="149"/>
      <c r="ET150" s="149"/>
      <c r="EV150" s="161"/>
      <c r="EZ150" s="161"/>
      <c r="FB150" s="161"/>
      <c r="FD150" s="161"/>
      <c r="FH150" s="161"/>
      <c r="FJ150" s="161"/>
      <c r="FL150" s="161"/>
      <c r="FP150" s="161"/>
      <c r="FT150" s="161"/>
      <c r="FX150" s="161"/>
      <c r="GB150" s="161"/>
      <c r="GD150" s="161"/>
      <c r="GF150" s="161"/>
      <c r="GJ150" s="161"/>
      <c r="GN150" s="161"/>
      <c r="GP150" s="161"/>
      <c r="GR150" s="149"/>
      <c r="HH150" s="66"/>
      <c r="HI150" s="66"/>
      <c r="HJ150" s="136"/>
    </row>
    <row r="151" spans="1:218" s="42" customFormat="1">
      <c r="A151" s="104"/>
      <c r="E151" s="82"/>
      <c r="F151" s="82"/>
      <c r="J151" s="149"/>
      <c r="N151" s="149"/>
      <c r="P151" s="149"/>
      <c r="R151" s="149"/>
      <c r="T151" s="149"/>
      <c r="Z151" s="149"/>
      <c r="AD151" s="149"/>
      <c r="AH151" s="149"/>
      <c r="AJ151" s="149"/>
      <c r="AL151" s="149"/>
      <c r="AN151" s="149"/>
      <c r="AP151" s="149"/>
      <c r="AR151" s="149"/>
      <c r="AT151" s="149"/>
      <c r="AV151" s="149"/>
      <c r="BB151" s="149"/>
      <c r="BF151" s="149"/>
      <c r="BJ151" s="149"/>
      <c r="BL151" s="149"/>
      <c r="BN151" s="149"/>
      <c r="BR151" s="161"/>
      <c r="BV151" s="161"/>
      <c r="BX151" s="161"/>
      <c r="BZ151" s="161"/>
      <c r="CB151" s="161"/>
      <c r="CH151" s="161"/>
      <c r="CL151" s="161"/>
      <c r="CP151" s="161"/>
      <c r="CR151" s="161"/>
      <c r="CT151" s="161"/>
      <c r="CV151" s="161"/>
      <c r="DB151" s="161"/>
      <c r="DF151" s="149"/>
      <c r="DH151" s="149"/>
      <c r="DJ151" s="149"/>
      <c r="DL151" s="149"/>
      <c r="DP151" s="149"/>
      <c r="DV151" s="149"/>
      <c r="DZ151" s="149"/>
      <c r="EB151" s="149"/>
      <c r="ED151" s="149"/>
      <c r="EF151" s="149"/>
      <c r="EL151" s="149"/>
      <c r="EP151" s="149"/>
      <c r="ER151" s="149"/>
      <c r="ET151" s="149"/>
      <c r="EV151" s="161"/>
      <c r="EZ151" s="161"/>
      <c r="FB151" s="161"/>
      <c r="FD151" s="161"/>
      <c r="FH151" s="161"/>
      <c r="FJ151" s="161"/>
      <c r="FL151" s="161"/>
      <c r="FP151" s="161"/>
      <c r="FT151" s="161"/>
      <c r="FX151" s="161"/>
      <c r="GB151" s="161"/>
      <c r="GD151" s="161"/>
      <c r="GF151" s="161"/>
      <c r="GJ151" s="161"/>
      <c r="GN151" s="161"/>
      <c r="GP151" s="161"/>
      <c r="GR151" s="149"/>
      <c r="HH151" s="66"/>
      <c r="HI151" s="66"/>
      <c r="HJ151" s="136"/>
    </row>
    <row r="152" spans="1:218" s="42" customFormat="1">
      <c r="A152" s="104"/>
      <c r="E152" s="82"/>
      <c r="F152" s="82"/>
      <c r="J152" s="149"/>
      <c r="N152" s="149"/>
      <c r="P152" s="149"/>
      <c r="R152" s="149"/>
      <c r="T152" s="149"/>
      <c r="Z152" s="149"/>
      <c r="AD152" s="149"/>
      <c r="AH152" s="149"/>
      <c r="AJ152" s="149"/>
      <c r="AL152" s="149"/>
      <c r="AN152" s="149"/>
      <c r="AP152" s="149"/>
      <c r="AR152" s="149"/>
      <c r="AT152" s="149"/>
      <c r="AV152" s="149"/>
      <c r="BB152" s="149"/>
      <c r="BF152" s="149"/>
      <c r="BJ152" s="149"/>
      <c r="BL152" s="149"/>
      <c r="BN152" s="149"/>
      <c r="BR152" s="161"/>
      <c r="BV152" s="161"/>
      <c r="BX152" s="161"/>
      <c r="BZ152" s="161"/>
      <c r="CB152" s="161"/>
      <c r="CH152" s="161"/>
      <c r="CL152" s="161"/>
      <c r="CP152" s="161"/>
      <c r="CR152" s="161"/>
      <c r="CT152" s="161"/>
      <c r="CV152" s="161"/>
      <c r="DB152" s="161"/>
      <c r="DF152" s="149"/>
      <c r="DH152" s="149"/>
      <c r="DJ152" s="149"/>
      <c r="DL152" s="149"/>
      <c r="DP152" s="149"/>
      <c r="DV152" s="149"/>
      <c r="DZ152" s="149"/>
      <c r="EB152" s="149"/>
      <c r="ED152" s="149"/>
      <c r="EF152" s="149"/>
      <c r="EL152" s="149"/>
      <c r="EP152" s="149"/>
      <c r="ER152" s="149"/>
      <c r="ET152" s="149"/>
      <c r="EV152" s="161"/>
      <c r="EZ152" s="161"/>
      <c r="FB152" s="161"/>
      <c r="FD152" s="161"/>
      <c r="FH152" s="161"/>
      <c r="FJ152" s="161"/>
      <c r="FL152" s="161"/>
      <c r="FP152" s="161"/>
      <c r="FT152" s="161"/>
      <c r="FX152" s="161"/>
      <c r="GB152" s="161"/>
      <c r="GD152" s="161"/>
      <c r="GF152" s="161"/>
      <c r="GJ152" s="161"/>
      <c r="GN152" s="161"/>
      <c r="GP152" s="161"/>
      <c r="GR152" s="149"/>
      <c r="HH152" s="66"/>
      <c r="HI152" s="66"/>
      <c r="HJ152" s="136"/>
    </row>
    <row r="153" spans="1:218" s="42" customFormat="1">
      <c r="A153" s="104"/>
      <c r="E153" s="82"/>
      <c r="F153" s="82"/>
      <c r="J153" s="149"/>
      <c r="N153" s="149"/>
      <c r="P153" s="149"/>
      <c r="R153" s="149"/>
      <c r="T153" s="149"/>
      <c r="Z153" s="149"/>
      <c r="AD153" s="149"/>
      <c r="AH153" s="149"/>
      <c r="AJ153" s="149"/>
      <c r="AL153" s="149"/>
      <c r="AN153" s="149"/>
      <c r="AP153" s="149"/>
      <c r="AR153" s="149"/>
      <c r="AT153" s="149"/>
      <c r="AV153" s="149"/>
      <c r="BB153" s="149"/>
      <c r="BF153" s="149"/>
      <c r="BJ153" s="149"/>
      <c r="BL153" s="149"/>
      <c r="BN153" s="149"/>
      <c r="BR153" s="161"/>
      <c r="BV153" s="161"/>
      <c r="BX153" s="161"/>
      <c r="BZ153" s="161"/>
      <c r="CB153" s="161"/>
      <c r="CH153" s="161"/>
      <c r="CL153" s="161"/>
      <c r="CP153" s="161"/>
      <c r="CR153" s="161"/>
      <c r="CT153" s="161"/>
      <c r="CV153" s="161"/>
      <c r="DB153" s="161"/>
      <c r="DF153" s="149"/>
      <c r="DH153" s="149"/>
      <c r="DJ153" s="149"/>
      <c r="DL153" s="149"/>
      <c r="DP153" s="149"/>
      <c r="DV153" s="149"/>
      <c r="DZ153" s="149"/>
      <c r="EB153" s="149"/>
      <c r="ED153" s="149"/>
      <c r="EF153" s="149"/>
      <c r="EL153" s="149"/>
      <c r="EP153" s="149"/>
      <c r="ER153" s="149"/>
      <c r="ET153" s="149"/>
      <c r="EV153" s="161"/>
      <c r="EZ153" s="161"/>
      <c r="FB153" s="161"/>
      <c r="FD153" s="161"/>
      <c r="FH153" s="161"/>
      <c r="FJ153" s="161"/>
      <c r="FL153" s="161"/>
      <c r="FP153" s="161"/>
      <c r="FT153" s="161"/>
      <c r="FX153" s="161"/>
      <c r="GB153" s="161"/>
      <c r="GD153" s="161"/>
      <c r="GF153" s="161"/>
      <c r="GJ153" s="161"/>
      <c r="GN153" s="161"/>
      <c r="GP153" s="161"/>
      <c r="GR153" s="149"/>
      <c r="HH153" s="66"/>
      <c r="HI153" s="66"/>
      <c r="HJ153" s="136"/>
    </row>
    <row r="154" spans="1:218" s="42" customFormat="1">
      <c r="A154" s="104"/>
      <c r="E154" s="82"/>
      <c r="F154" s="82"/>
      <c r="J154" s="149"/>
      <c r="N154" s="149"/>
      <c r="P154" s="149"/>
      <c r="R154" s="149"/>
      <c r="T154" s="149"/>
      <c r="Z154" s="149"/>
      <c r="AD154" s="149"/>
      <c r="AH154" s="149"/>
      <c r="AJ154" s="149"/>
      <c r="AL154" s="149"/>
      <c r="AN154" s="149"/>
      <c r="AP154" s="149"/>
      <c r="AR154" s="149"/>
      <c r="AT154" s="149"/>
      <c r="AV154" s="149"/>
      <c r="BB154" s="149"/>
      <c r="BF154" s="149"/>
      <c r="BJ154" s="149"/>
      <c r="BL154" s="149"/>
      <c r="BN154" s="149"/>
      <c r="BR154" s="161"/>
      <c r="BV154" s="161"/>
      <c r="BX154" s="161"/>
      <c r="BZ154" s="161"/>
      <c r="CB154" s="161"/>
      <c r="CH154" s="161"/>
      <c r="CL154" s="161"/>
      <c r="CP154" s="161"/>
      <c r="CR154" s="161"/>
      <c r="CT154" s="161"/>
      <c r="CV154" s="161"/>
      <c r="DB154" s="161"/>
      <c r="DF154" s="149"/>
      <c r="DH154" s="149"/>
      <c r="DJ154" s="149"/>
      <c r="DL154" s="149"/>
      <c r="DP154" s="149"/>
      <c r="DV154" s="149"/>
      <c r="DZ154" s="149"/>
      <c r="EB154" s="149"/>
      <c r="ED154" s="149"/>
      <c r="EF154" s="149"/>
      <c r="EL154" s="149"/>
      <c r="EP154" s="149"/>
      <c r="ER154" s="149"/>
      <c r="ET154" s="149"/>
      <c r="EV154" s="161"/>
      <c r="EZ154" s="161"/>
      <c r="FB154" s="161"/>
      <c r="FD154" s="161"/>
      <c r="FH154" s="161"/>
      <c r="FJ154" s="161"/>
      <c r="FL154" s="161"/>
      <c r="FP154" s="161"/>
      <c r="FT154" s="161"/>
      <c r="FX154" s="161"/>
      <c r="GB154" s="161"/>
      <c r="GD154" s="161"/>
      <c r="GF154" s="161"/>
      <c r="GJ154" s="161"/>
      <c r="GN154" s="161"/>
      <c r="GP154" s="161"/>
      <c r="GR154" s="149"/>
      <c r="HH154" s="66"/>
      <c r="HI154" s="66"/>
      <c r="HJ154" s="136"/>
    </row>
    <row r="155" spans="1:218" s="42" customFormat="1">
      <c r="A155" s="104"/>
      <c r="E155" s="82"/>
      <c r="F155" s="82"/>
      <c r="J155" s="149"/>
      <c r="N155" s="149"/>
      <c r="P155" s="149"/>
      <c r="R155" s="149"/>
      <c r="T155" s="149"/>
      <c r="Z155" s="149"/>
      <c r="AD155" s="149"/>
      <c r="AH155" s="149"/>
      <c r="AJ155" s="149"/>
      <c r="AL155" s="149"/>
      <c r="AN155" s="149"/>
      <c r="AP155" s="149"/>
      <c r="AR155" s="149"/>
      <c r="AT155" s="149"/>
      <c r="AV155" s="149"/>
      <c r="BB155" s="149"/>
      <c r="BF155" s="149"/>
      <c r="BJ155" s="149"/>
      <c r="BL155" s="149"/>
      <c r="BN155" s="149"/>
      <c r="BR155" s="161"/>
      <c r="BV155" s="161"/>
      <c r="BX155" s="161"/>
      <c r="BZ155" s="161"/>
      <c r="CB155" s="161"/>
      <c r="CH155" s="161"/>
      <c r="CL155" s="161"/>
      <c r="CP155" s="161"/>
      <c r="CR155" s="161"/>
      <c r="CT155" s="161"/>
      <c r="CV155" s="161"/>
      <c r="DB155" s="161"/>
      <c r="DF155" s="149"/>
      <c r="DH155" s="149"/>
      <c r="DJ155" s="149"/>
      <c r="DL155" s="149"/>
      <c r="DP155" s="149"/>
      <c r="DV155" s="149"/>
      <c r="DZ155" s="149"/>
      <c r="EB155" s="149"/>
      <c r="ED155" s="149"/>
      <c r="EF155" s="149"/>
      <c r="EL155" s="149"/>
      <c r="EP155" s="149"/>
      <c r="ER155" s="149"/>
      <c r="ET155" s="149"/>
      <c r="EV155" s="161"/>
      <c r="EZ155" s="161"/>
      <c r="FB155" s="161"/>
      <c r="FD155" s="161"/>
      <c r="FH155" s="161"/>
      <c r="FJ155" s="161"/>
      <c r="FL155" s="161"/>
      <c r="FP155" s="161"/>
      <c r="FT155" s="161"/>
      <c r="FX155" s="161"/>
      <c r="GB155" s="161"/>
      <c r="GD155" s="161"/>
      <c r="GF155" s="161"/>
      <c r="GJ155" s="161"/>
      <c r="GN155" s="161"/>
      <c r="GP155" s="161"/>
      <c r="GR155" s="149"/>
      <c r="HH155" s="66"/>
      <c r="HI155" s="66"/>
      <c r="HJ155" s="136"/>
    </row>
    <row r="156" spans="1:218" s="42" customFormat="1">
      <c r="A156" s="104"/>
      <c r="E156" s="82"/>
      <c r="F156" s="82"/>
      <c r="J156" s="149"/>
      <c r="N156" s="149"/>
      <c r="P156" s="149"/>
      <c r="R156" s="149"/>
      <c r="T156" s="149"/>
      <c r="Z156" s="149"/>
      <c r="AD156" s="149"/>
      <c r="AH156" s="149"/>
      <c r="AJ156" s="149"/>
      <c r="AL156" s="149"/>
      <c r="AN156" s="149"/>
      <c r="AP156" s="149"/>
      <c r="AR156" s="149"/>
      <c r="AT156" s="149"/>
      <c r="AV156" s="149"/>
      <c r="BB156" s="149"/>
      <c r="BF156" s="149"/>
      <c r="BJ156" s="149"/>
      <c r="BL156" s="149"/>
      <c r="BN156" s="149"/>
      <c r="BR156" s="161"/>
      <c r="BV156" s="161"/>
      <c r="BX156" s="161"/>
      <c r="BZ156" s="161"/>
      <c r="CB156" s="161"/>
      <c r="CH156" s="161"/>
      <c r="CL156" s="161"/>
      <c r="CP156" s="161"/>
      <c r="CR156" s="161"/>
      <c r="CT156" s="161"/>
      <c r="CV156" s="161"/>
      <c r="DB156" s="161"/>
      <c r="DF156" s="149"/>
      <c r="DH156" s="149"/>
      <c r="DJ156" s="149"/>
      <c r="DL156" s="149"/>
      <c r="DP156" s="149"/>
      <c r="DV156" s="149"/>
      <c r="DZ156" s="149"/>
      <c r="EB156" s="149"/>
      <c r="ED156" s="149"/>
      <c r="EF156" s="149"/>
      <c r="EL156" s="149"/>
      <c r="EP156" s="149"/>
      <c r="ER156" s="149"/>
      <c r="ET156" s="149"/>
      <c r="EV156" s="161"/>
      <c r="EZ156" s="161"/>
      <c r="FB156" s="161"/>
      <c r="FD156" s="161"/>
      <c r="FH156" s="161"/>
      <c r="FJ156" s="161"/>
      <c r="FL156" s="161"/>
      <c r="FP156" s="161"/>
      <c r="FT156" s="161"/>
      <c r="FX156" s="161"/>
      <c r="GB156" s="161"/>
      <c r="GD156" s="161"/>
      <c r="GF156" s="161"/>
      <c r="GJ156" s="161"/>
      <c r="GN156" s="161"/>
      <c r="GP156" s="161"/>
      <c r="GR156" s="149"/>
      <c r="HH156" s="66"/>
      <c r="HI156" s="66"/>
      <c r="HJ156" s="136"/>
    </row>
    <row r="157" spans="1:218" s="42" customFormat="1">
      <c r="A157" s="104"/>
      <c r="E157" s="82"/>
      <c r="F157" s="82"/>
      <c r="J157" s="149"/>
      <c r="N157" s="149"/>
      <c r="P157" s="149"/>
      <c r="R157" s="149"/>
      <c r="T157" s="149"/>
      <c r="Z157" s="149"/>
      <c r="AD157" s="149"/>
      <c r="AH157" s="149"/>
      <c r="AJ157" s="149"/>
      <c r="AL157" s="149"/>
      <c r="AN157" s="149"/>
      <c r="AP157" s="149"/>
      <c r="AR157" s="149"/>
      <c r="AT157" s="149"/>
      <c r="AV157" s="149"/>
      <c r="BB157" s="149"/>
      <c r="BF157" s="149"/>
      <c r="BJ157" s="149"/>
      <c r="BL157" s="149"/>
      <c r="BN157" s="149"/>
      <c r="BR157" s="161"/>
      <c r="BV157" s="161"/>
      <c r="BX157" s="161"/>
      <c r="BZ157" s="161"/>
      <c r="CB157" s="161"/>
      <c r="CH157" s="161"/>
      <c r="CL157" s="161"/>
      <c r="CP157" s="161"/>
      <c r="CR157" s="161"/>
      <c r="CT157" s="161"/>
      <c r="CV157" s="161"/>
      <c r="DB157" s="161"/>
      <c r="DF157" s="149"/>
      <c r="DH157" s="149"/>
      <c r="DJ157" s="149"/>
      <c r="DL157" s="149"/>
      <c r="DP157" s="149"/>
      <c r="DV157" s="149"/>
      <c r="DZ157" s="149"/>
      <c r="EB157" s="149"/>
      <c r="ED157" s="149"/>
      <c r="EF157" s="149"/>
      <c r="EL157" s="149"/>
      <c r="EP157" s="149"/>
      <c r="ER157" s="149"/>
      <c r="ET157" s="149"/>
      <c r="EV157" s="161"/>
      <c r="EZ157" s="161"/>
      <c r="FB157" s="161"/>
      <c r="FD157" s="161"/>
      <c r="FH157" s="161"/>
      <c r="FJ157" s="161"/>
      <c r="FL157" s="161"/>
      <c r="FP157" s="161"/>
      <c r="FT157" s="161"/>
      <c r="FX157" s="161"/>
      <c r="GB157" s="161"/>
      <c r="GD157" s="161"/>
      <c r="GF157" s="161"/>
      <c r="GJ157" s="161"/>
      <c r="GN157" s="161"/>
      <c r="GP157" s="161"/>
      <c r="GR157" s="149"/>
      <c r="HH157" s="66"/>
      <c r="HI157" s="66"/>
      <c r="HJ157" s="136"/>
    </row>
    <row r="158" spans="1:218" s="42" customFormat="1">
      <c r="A158" s="104"/>
      <c r="E158" s="82"/>
      <c r="F158" s="82"/>
      <c r="J158" s="149"/>
      <c r="N158" s="149"/>
      <c r="P158" s="149"/>
      <c r="R158" s="149"/>
      <c r="T158" s="149"/>
      <c r="Z158" s="149"/>
      <c r="AD158" s="149"/>
      <c r="AH158" s="149"/>
      <c r="AJ158" s="149"/>
      <c r="AL158" s="149"/>
      <c r="AN158" s="149"/>
      <c r="AP158" s="149"/>
      <c r="AR158" s="149"/>
      <c r="AT158" s="149"/>
      <c r="AV158" s="149"/>
      <c r="BB158" s="149"/>
      <c r="BF158" s="149"/>
      <c r="BJ158" s="149"/>
      <c r="BL158" s="149"/>
      <c r="BN158" s="149"/>
      <c r="BR158" s="161"/>
      <c r="BV158" s="161"/>
      <c r="BX158" s="161"/>
      <c r="BZ158" s="161"/>
      <c r="CB158" s="161"/>
      <c r="CH158" s="161"/>
      <c r="CL158" s="161"/>
      <c r="CP158" s="161"/>
      <c r="CR158" s="161"/>
      <c r="CT158" s="161"/>
      <c r="CV158" s="161"/>
      <c r="DB158" s="161"/>
      <c r="DF158" s="149"/>
      <c r="DH158" s="149"/>
      <c r="DJ158" s="149"/>
      <c r="DL158" s="149"/>
      <c r="DP158" s="149"/>
      <c r="DV158" s="149"/>
      <c r="DZ158" s="149"/>
      <c r="EB158" s="149"/>
      <c r="ED158" s="149"/>
      <c r="EF158" s="149"/>
      <c r="EL158" s="149"/>
      <c r="EP158" s="149"/>
      <c r="ER158" s="149"/>
      <c r="ET158" s="149"/>
      <c r="EV158" s="161"/>
      <c r="EZ158" s="161"/>
      <c r="FB158" s="161"/>
      <c r="FD158" s="161"/>
      <c r="FH158" s="161"/>
      <c r="FJ158" s="161"/>
      <c r="FL158" s="161"/>
      <c r="FP158" s="161"/>
      <c r="FT158" s="161"/>
      <c r="FX158" s="161"/>
      <c r="GB158" s="161"/>
      <c r="GD158" s="161"/>
      <c r="GF158" s="161"/>
      <c r="GJ158" s="161"/>
      <c r="GN158" s="161"/>
      <c r="GP158" s="161"/>
      <c r="GR158" s="149"/>
      <c r="HH158" s="66"/>
      <c r="HI158" s="66"/>
      <c r="HJ158" s="136"/>
    </row>
    <row r="159" spans="1:218" s="42" customFormat="1">
      <c r="A159" s="104"/>
      <c r="E159" s="82"/>
      <c r="F159" s="82"/>
      <c r="J159" s="149"/>
      <c r="N159" s="149"/>
      <c r="P159" s="149"/>
      <c r="R159" s="149"/>
      <c r="T159" s="149"/>
      <c r="Z159" s="149"/>
      <c r="AD159" s="149"/>
      <c r="AH159" s="149"/>
      <c r="AJ159" s="149"/>
      <c r="AL159" s="149"/>
      <c r="AN159" s="149"/>
      <c r="AP159" s="149"/>
      <c r="AR159" s="149"/>
      <c r="AT159" s="149"/>
      <c r="AV159" s="149"/>
      <c r="BB159" s="149"/>
      <c r="BF159" s="149"/>
      <c r="BJ159" s="149"/>
      <c r="BL159" s="149"/>
      <c r="BN159" s="149"/>
      <c r="BR159" s="161"/>
      <c r="BV159" s="161"/>
      <c r="BX159" s="161"/>
      <c r="BZ159" s="161"/>
      <c r="CB159" s="161"/>
      <c r="CH159" s="161"/>
      <c r="CL159" s="161"/>
      <c r="CP159" s="161"/>
      <c r="CR159" s="161"/>
      <c r="CT159" s="161"/>
      <c r="CV159" s="161"/>
      <c r="DB159" s="161"/>
      <c r="DF159" s="149"/>
      <c r="DH159" s="149"/>
      <c r="DJ159" s="149"/>
      <c r="DL159" s="149"/>
      <c r="DP159" s="149"/>
      <c r="DV159" s="149"/>
      <c r="DZ159" s="149"/>
      <c r="EB159" s="149"/>
      <c r="ED159" s="149"/>
      <c r="EF159" s="149"/>
      <c r="EL159" s="149"/>
      <c r="EP159" s="149"/>
      <c r="ER159" s="149"/>
      <c r="ET159" s="149"/>
      <c r="EV159" s="161"/>
      <c r="EZ159" s="161"/>
      <c r="FB159" s="161"/>
      <c r="FD159" s="161"/>
      <c r="FH159" s="161"/>
      <c r="FJ159" s="161"/>
      <c r="FL159" s="161"/>
      <c r="FP159" s="161"/>
      <c r="FT159" s="161"/>
      <c r="FX159" s="161"/>
      <c r="GB159" s="161"/>
      <c r="GD159" s="161"/>
      <c r="GF159" s="161"/>
      <c r="GJ159" s="161"/>
      <c r="GN159" s="161"/>
      <c r="GP159" s="161"/>
      <c r="GR159" s="149"/>
      <c r="HH159" s="66"/>
      <c r="HI159" s="66"/>
      <c r="HJ159" s="136"/>
    </row>
    <row r="160" spans="1:218" s="42" customFormat="1">
      <c r="A160" s="104"/>
      <c r="E160" s="82"/>
      <c r="F160" s="82"/>
      <c r="J160" s="149"/>
      <c r="N160" s="149"/>
      <c r="P160" s="149"/>
      <c r="R160" s="149"/>
      <c r="T160" s="149"/>
      <c r="Z160" s="149"/>
      <c r="AD160" s="149"/>
      <c r="AH160" s="149"/>
      <c r="AJ160" s="149"/>
      <c r="AL160" s="149"/>
      <c r="AN160" s="149"/>
      <c r="AP160" s="149"/>
      <c r="AR160" s="149"/>
      <c r="AT160" s="149"/>
      <c r="AV160" s="149"/>
      <c r="BB160" s="149"/>
      <c r="BF160" s="149"/>
      <c r="BJ160" s="149"/>
      <c r="BL160" s="149"/>
      <c r="BN160" s="149"/>
      <c r="BR160" s="161"/>
      <c r="BV160" s="161"/>
      <c r="BX160" s="161"/>
      <c r="BZ160" s="161"/>
      <c r="CB160" s="161"/>
      <c r="CH160" s="161"/>
      <c r="CL160" s="161"/>
      <c r="CP160" s="161"/>
      <c r="CR160" s="161"/>
      <c r="CT160" s="161"/>
      <c r="CV160" s="161"/>
      <c r="DB160" s="161"/>
      <c r="DF160" s="149"/>
      <c r="DH160" s="149"/>
      <c r="DJ160" s="149"/>
      <c r="DL160" s="149"/>
      <c r="DP160" s="149"/>
      <c r="DV160" s="149"/>
      <c r="DZ160" s="149"/>
      <c r="EB160" s="149"/>
      <c r="ED160" s="149"/>
      <c r="EF160" s="149"/>
      <c r="EL160" s="149"/>
      <c r="EP160" s="149"/>
      <c r="ER160" s="149"/>
      <c r="ET160" s="149"/>
      <c r="EV160" s="161"/>
      <c r="EZ160" s="161"/>
      <c r="FB160" s="161"/>
      <c r="FD160" s="161"/>
      <c r="FH160" s="161"/>
      <c r="FJ160" s="161"/>
      <c r="FL160" s="161"/>
      <c r="FP160" s="161"/>
      <c r="FT160" s="161"/>
      <c r="FX160" s="161"/>
      <c r="GB160" s="161"/>
      <c r="GD160" s="161"/>
      <c r="GF160" s="161"/>
      <c r="GJ160" s="161"/>
      <c r="GN160" s="161"/>
      <c r="GP160" s="161"/>
      <c r="GR160" s="149"/>
      <c r="HH160" s="66"/>
      <c r="HI160" s="66"/>
      <c r="HJ160" s="136"/>
    </row>
    <row r="161" spans="1:218" s="42" customFormat="1">
      <c r="A161" s="104"/>
      <c r="E161" s="82"/>
      <c r="F161" s="82"/>
      <c r="J161" s="149"/>
      <c r="N161" s="149"/>
      <c r="P161" s="149"/>
      <c r="R161" s="149"/>
      <c r="T161" s="149"/>
      <c r="Z161" s="149"/>
      <c r="AD161" s="149"/>
      <c r="AH161" s="149"/>
      <c r="AJ161" s="149"/>
      <c r="AL161" s="149"/>
      <c r="AN161" s="149"/>
      <c r="AP161" s="149"/>
      <c r="AR161" s="149"/>
      <c r="AT161" s="149"/>
      <c r="AV161" s="149"/>
      <c r="BB161" s="149"/>
      <c r="BF161" s="149"/>
      <c r="BJ161" s="149"/>
      <c r="BL161" s="149"/>
      <c r="BN161" s="149"/>
      <c r="BR161" s="161"/>
      <c r="BV161" s="161"/>
      <c r="BX161" s="161"/>
      <c r="BZ161" s="161"/>
      <c r="CB161" s="161"/>
      <c r="CH161" s="161"/>
      <c r="CL161" s="161"/>
      <c r="CP161" s="161"/>
      <c r="CR161" s="161"/>
      <c r="CT161" s="161"/>
      <c r="CV161" s="161"/>
      <c r="DB161" s="161"/>
      <c r="DF161" s="149"/>
      <c r="DH161" s="149"/>
      <c r="DJ161" s="149"/>
      <c r="DL161" s="149"/>
      <c r="DP161" s="149"/>
      <c r="DV161" s="149"/>
      <c r="DZ161" s="149"/>
      <c r="EB161" s="149"/>
      <c r="ED161" s="149"/>
      <c r="EF161" s="149"/>
      <c r="EL161" s="149"/>
      <c r="EP161" s="149"/>
      <c r="ER161" s="149"/>
      <c r="ET161" s="149"/>
      <c r="EV161" s="161"/>
      <c r="EZ161" s="161"/>
      <c r="FB161" s="161"/>
      <c r="FD161" s="161"/>
      <c r="FH161" s="161"/>
      <c r="FJ161" s="161"/>
      <c r="FL161" s="161"/>
      <c r="FP161" s="161"/>
      <c r="FT161" s="161"/>
      <c r="FX161" s="161"/>
      <c r="GB161" s="161"/>
      <c r="GD161" s="161"/>
      <c r="GF161" s="161"/>
      <c r="GJ161" s="161"/>
      <c r="GN161" s="161"/>
      <c r="GP161" s="161"/>
      <c r="GR161" s="149"/>
      <c r="HH161" s="66"/>
      <c r="HI161" s="66"/>
      <c r="HJ161" s="136"/>
    </row>
    <row r="162" spans="1:218" s="42" customFormat="1">
      <c r="A162" s="104"/>
      <c r="E162" s="82"/>
      <c r="F162" s="82"/>
      <c r="J162" s="149"/>
      <c r="N162" s="149"/>
      <c r="P162" s="149"/>
      <c r="R162" s="149"/>
      <c r="T162" s="149"/>
      <c r="Z162" s="149"/>
      <c r="AD162" s="149"/>
      <c r="AH162" s="149"/>
      <c r="AJ162" s="149"/>
      <c r="AL162" s="149"/>
      <c r="AN162" s="149"/>
      <c r="AP162" s="149"/>
      <c r="AR162" s="149"/>
      <c r="AT162" s="149"/>
      <c r="AV162" s="149"/>
      <c r="BB162" s="149"/>
      <c r="BF162" s="149"/>
      <c r="BJ162" s="149"/>
      <c r="BL162" s="149"/>
      <c r="BN162" s="149"/>
      <c r="BR162" s="161"/>
      <c r="BV162" s="161"/>
      <c r="BX162" s="161"/>
      <c r="BZ162" s="161"/>
      <c r="CB162" s="161"/>
      <c r="CH162" s="161"/>
      <c r="CL162" s="161"/>
      <c r="CP162" s="161"/>
      <c r="CR162" s="161"/>
      <c r="CT162" s="161"/>
      <c r="CV162" s="161"/>
      <c r="DB162" s="161"/>
      <c r="DF162" s="149"/>
      <c r="DH162" s="149"/>
      <c r="DJ162" s="149"/>
      <c r="DL162" s="149"/>
      <c r="DP162" s="149"/>
      <c r="DV162" s="149"/>
      <c r="DZ162" s="149"/>
      <c r="EB162" s="149"/>
      <c r="ED162" s="149"/>
      <c r="EF162" s="149"/>
      <c r="EL162" s="149"/>
      <c r="EP162" s="149"/>
      <c r="ER162" s="149"/>
      <c r="ET162" s="149"/>
      <c r="EV162" s="161"/>
      <c r="EZ162" s="161"/>
      <c r="FB162" s="161"/>
      <c r="FD162" s="161"/>
      <c r="FH162" s="161"/>
      <c r="FJ162" s="161"/>
      <c r="FL162" s="161"/>
      <c r="FP162" s="161"/>
      <c r="FT162" s="161"/>
      <c r="FX162" s="161"/>
      <c r="GB162" s="161"/>
      <c r="GD162" s="161"/>
      <c r="GF162" s="161"/>
      <c r="GJ162" s="161"/>
      <c r="GN162" s="161"/>
      <c r="GP162" s="161"/>
      <c r="GR162" s="149"/>
      <c r="HH162" s="66"/>
      <c r="HI162" s="66"/>
      <c r="HJ162" s="136"/>
    </row>
    <row r="163" spans="1:218" s="42" customFormat="1">
      <c r="A163" s="104"/>
      <c r="E163" s="82"/>
      <c r="F163" s="82"/>
      <c r="J163" s="149"/>
      <c r="N163" s="149"/>
      <c r="P163" s="149"/>
      <c r="R163" s="149"/>
      <c r="T163" s="149"/>
      <c r="Z163" s="149"/>
      <c r="AD163" s="149"/>
      <c r="AH163" s="149"/>
      <c r="AJ163" s="149"/>
      <c r="AL163" s="149"/>
      <c r="AN163" s="149"/>
      <c r="AP163" s="149"/>
      <c r="AR163" s="149"/>
      <c r="AT163" s="149"/>
      <c r="AV163" s="149"/>
      <c r="BB163" s="149"/>
      <c r="BF163" s="149"/>
      <c r="BJ163" s="149"/>
      <c r="BL163" s="149"/>
      <c r="BN163" s="149"/>
      <c r="BR163" s="161"/>
      <c r="BV163" s="161"/>
      <c r="BX163" s="161"/>
      <c r="BZ163" s="161"/>
      <c r="CB163" s="161"/>
      <c r="CH163" s="161"/>
      <c r="CL163" s="161"/>
      <c r="CP163" s="161"/>
      <c r="CR163" s="161"/>
      <c r="CT163" s="161"/>
      <c r="CV163" s="161"/>
      <c r="DB163" s="161"/>
      <c r="DF163" s="149"/>
      <c r="DH163" s="149"/>
      <c r="DJ163" s="149"/>
      <c r="DL163" s="149"/>
      <c r="DP163" s="149"/>
      <c r="DV163" s="149"/>
      <c r="DZ163" s="149"/>
      <c r="EB163" s="149"/>
      <c r="ED163" s="149"/>
      <c r="EF163" s="149"/>
      <c r="EL163" s="149"/>
      <c r="EP163" s="149"/>
      <c r="ER163" s="149"/>
      <c r="ET163" s="149"/>
      <c r="EV163" s="161"/>
      <c r="EZ163" s="161"/>
      <c r="FB163" s="161"/>
      <c r="FD163" s="161"/>
      <c r="FH163" s="161"/>
      <c r="FJ163" s="161"/>
      <c r="FL163" s="161"/>
      <c r="FP163" s="161"/>
      <c r="FT163" s="161"/>
      <c r="FX163" s="161"/>
      <c r="GB163" s="161"/>
      <c r="GD163" s="161"/>
      <c r="GF163" s="161"/>
      <c r="GJ163" s="161"/>
      <c r="GN163" s="161"/>
      <c r="GP163" s="161"/>
      <c r="GR163" s="149"/>
      <c r="HH163" s="66"/>
      <c r="HI163" s="66"/>
      <c r="HJ163" s="136"/>
    </row>
    <row r="164" spans="1:218" s="42" customFormat="1">
      <c r="A164" s="104"/>
      <c r="E164" s="82"/>
      <c r="F164" s="82"/>
      <c r="J164" s="149"/>
      <c r="N164" s="149"/>
      <c r="P164" s="149"/>
      <c r="R164" s="149"/>
      <c r="T164" s="149"/>
      <c r="Z164" s="149"/>
      <c r="AD164" s="149"/>
      <c r="AH164" s="149"/>
      <c r="AJ164" s="149"/>
      <c r="AL164" s="149"/>
      <c r="AN164" s="149"/>
      <c r="AP164" s="149"/>
      <c r="AR164" s="149"/>
      <c r="AT164" s="149"/>
      <c r="AV164" s="149"/>
      <c r="BB164" s="149"/>
      <c r="BF164" s="149"/>
      <c r="BJ164" s="149"/>
      <c r="BL164" s="149"/>
      <c r="BN164" s="149"/>
      <c r="BR164" s="161"/>
      <c r="BV164" s="161"/>
      <c r="BX164" s="161"/>
      <c r="BZ164" s="161"/>
      <c r="CB164" s="161"/>
      <c r="CH164" s="161"/>
      <c r="CL164" s="161"/>
      <c r="CP164" s="161"/>
      <c r="CR164" s="161"/>
      <c r="CT164" s="161"/>
      <c r="CV164" s="161"/>
      <c r="DB164" s="161"/>
      <c r="DF164" s="149"/>
      <c r="DH164" s="149"/>
      <c r="DJ164" s="149"/>
      <c r="DL164" s="149"/>
      <c r="DP164" s="149"/>
      <c r="DV164" s="149"/>
      <c r="DZ164" s="149"/>
      <c r="EB164" s="149"/>
      <c r="ED164" s="149"/>
      <c r="EF164" s="149"/>
      <c r="EL164" s="149"/>
      <c r="EP164" s="149"/>
      <c r="ER164" s="149"/>
      <c r="ET164" s="149"/>
      <c r="EV164" s="161"/>
      <c r="EZ164" s="161"/>
      <c r="FB164" s="161"/>
      <c r="FD164" s="161"/>
      <c r="FH164" s="161"/>
      <c r="FJ164" s="161"/>
      <c r="FL164" s="161"/>
      <c r="FP164" s="161"/>
      <c r="FT164" s="161"/>
      <c r="FX164" s="161"/>
      <c r="GB164" s="161"/>
      <c r="GD164" s="161"/>
      <c r="GF164" s="161"/>
      <c r="GJ164" s="161"/>
      <c r="GN164" s="161"/>
      <c r="GP164" s="161"/>
      <c r="GR164" s="149"/>
      <c r="HH164" s="66"/>
      <c r="HI164" s="66"/>
      <c r="HJ164" s="136"/>
    </row>
    <row r="165" spans="1:218" s="42" customFormat="1">
      <c r="A165" s="104"/>
      <c r="E165" s="82"/>
      <c r="F165" s="82"/>
      <c r="J165" s="149"/>
      <c r="N165" s="149"/>
      <c r="P165" s="149"/>
      <c r="R165" s="149"/>
      <c r="T165" s="149"/>
      <c r="Z165" s="149"/>
      <c r="AD165" s="149"/>
      <c r="AH165" s="149"/>
      <c r="AJ165" s="149"/>
      <c r="AL165" s="149"/>
      <c r="AN165" s="149"/>
      <c r="AP165" s="149"/>
      <c r="AR165" s="149"/>
      <c r="AT165" s="149"/>
      <c r="AV165" s="149"/>
      <c r="BB165" s="149"/>
      <c r="BF165" s="149"/>
      <c r="BJ165" s="149"/>
      <c r="BL165" s="149"/>
      <c r="BN165" s="149"/>
      <c r="BR165" s="161"/>
      <c r="BV165" s="161"/>
      <c r="BX165" s="161"/>
      <c r="BZ165" s="161"/>
      <c r="CB165" s="161"/>
      <c r="CH165" s="161"/>
      <c r="CL165" s="161"/>
      <c r="CP165" s="161"/>
      <c r="CR165" s="161"/>
      <c r="CT165" s="161"/>
      <c r="CV165" s="161"/>
      <c r="DB165" s="161"/>
      <c r="DF165" s="149"/>
      <c r="DH165" s="149"/>
      <c r="DJ165" s="149"/>
      <c r="DL165" s="149"/>
      <c r="DP165" s="149"/>
      <c r="DV165" s="149"/>
      <c r="DZ165" s="149"/>
      <c r="EB165" s="149"/>
      <c r="ED165" s="149"/>
      <c r="EF165" s="149"/>
      <c r="EL165" s="149"/>
      <c r="EP165" s="149"/>
      <c r="ER165" s="149"/>
      <c r="ET165" s="149"/>
      <c r="EV165" s="161"/>
      <c r="EZ165" s="161"/>
      <c r="FB165" s="161"/>
      <c r="FD165" s="161"/>
      <c r="FH165" s="161"/>
      <c r="FJ165" s="161"/>
      <c r="FL165" s="161"/>
      <c r="FP165" s="161"/>
      <c r="FT165" s="161"/>
      <c r="FX165" s="161"/>
      <c r="GB165" s="161"/>
      <c r="GD165" s="161"/>
      <c r="GF165" s="161"/>
      <c r="GJ165" s="161"/>
      <c r="GN165" s="161"/>
      <c r="GP165" s="161"/>
      <c r="GR165" s="149"/>
      <c r="HH165" s="66"/>
      <c r="HI165" s="66"/>
      <c r="HJ165" s="136"/>
    </row>
    <row r="166" spans="1:218" s="42" customFormat="1">
      <c r="A166" s="104"/>
      <c r="E166" s="82"/>
      <c r="F166" s="82"/>
      <c r="J166" s="149"/>
      <c r="N166" s="149"/>
      <c r="P166" s="149"/>
      <c r="R166" s="149"/>
      <c r="T166" s="149"/>
      <c r="Z166" s="149"/>
      <c r="AD166" s="149"/>
      <c r="AH166" s="149"/>
      <c r="AJ166" s="149"/>
      <c r="AL166" s="149"/>
      <c r="AN166" s="149"/>
      <c r="AP166" s="149"/>
      <c r="AR166" s="149"/>
      <c r="AT166" s="149"/>
      <c r="AV166" s="149"/>
      <c r="BB166" s="149"/>
      <c r="BF166" s="149"/>
      <c r="BJ166" s="149"/>
      <c r="BL166" s="149"/>
      <c r="BN166" s="149"/>
      <c r="BR166" s="161"/>
      <c r="BV166" s="161"/>
      <c r="BX166" s="161"/>
      <c r="BZ166" s="161"/>
      <c r="CB166" s="161"/>
      <c r="CH166" s="161"/>
      <c r="CL166" s="161"/>
      <c r="CP166" s="161"/>
      <c r="CR166" s="161"/>
      <c r="CT166" s="161"/>
      <c r="CV166" s="161"/>
      <c r="DB166" s="161"/>
      <c r="DF166" s="149"/>
      <c r="DH166" s="149"/>
      <c r="DJ166" s="149"/>
      <c r="DL166" s="149"/>
      <c r="DP166" s="149"/>
      <c r="DV166" s="149"/>
      <c r="DZ166" s="149"/>
      <c r="EB166" s="149"/>
      <c r="ED166" s="149"/>
      <c r="EF166" s="149"/>
      <c r="EL166" s="149"/>
      <c r="EP166" s="149"/>
      <c r="ER166" s="149"/>
      <c r="ET166" s="149"/>
      <c r="EV166" s="161"/>
      <c r="EZ166" s="161"/>
      <c r="FB166" s="161"/>
      <c r="FD166" s="161"/>
      <c r="FH166" s="161"/>
      <c r="FJ166" s="161"/>
      <c r="FL166" s="161"/>
      <c r="FP166" s="161"/>
      <c r="FT166" s="161"/>
      <c r="FX166" s="161"/>
      <c r="GB166" s="161"/>
      <c r="GD166" s="161"/>
      <c r="GF166" s="161"/>
      <c r="GJ166" s="161"/>
      <c r="GN166" s="161"/>
      <c r="GP166" s="161"/>
      <c r="GR166" s="149"/>
      <c r="HH166" s="66"/>
      <c r="HI166" s="66"/>
      <c r="HJ166" s="136"/>
    </row>
    <row r="167" spans="1:218" s="42" customFormat="1">
      <c r="A167" s="104"/>
      <c r="E167" s="82"/>
      <c r="F167" s="82"/>
      <c r="J167" s="149"/>
      <c r="N167" s="149"/>
      <c r="P167" s="149"/>
      <c r="R167" s="149"/>
      <c r="T167" s="149"/>
      <c r="Z167" s="149"/>
      <c r="AD167" s="149"/>
      <c r="AH167" s="149"/>
      <c r="AJ167" s="149"/>
      <c r="AL167" s="149"/>
      <c r="AN167" s="149"/>
      <c r="AP167" s="149"/>
      <c r="AR167" s="149"/>
      <c r="AT167" s="149"/>
      <c r="AV167" s="149"/>
      <c r="BB167" s="149"/>
      <c r="BF167" s="149"/>
      <c r="BJ167" s="149"/>
      <c r="BL167" s="149"/>
      <c r="BN167" s="149"/>
      <c r="BR167" s="161"/>
      <c r="BV167" s="161"/>
      <c r="BX167" s="161"/>
      <c r="BZ167" s="161"/>
      <c r="CB167" s="161"/>
      <c r="CH167" s="161"/>
      <c r="CL167" s="161"/>
      <c r="CP167" s="161"/>
      <c r="CR167" s="161"/>
      <c r="CT167" s="161"/>
      <c r="CV167" s="161"/>
      <c r="DB167" s="161"/>
      <c r="DF167" s="149"/>
      <c r="DH167" s="149"/>
      <c r="DJ167" s="149"/>
      <c r="DL167" s="149"/>
      <c r="DP167" s="149"/>
      <c r="DV167" s="149"/>
      <c r="DZ167" s="149"/>
      <c r="EB167" s="149"/>
      <c r="ED167" s="149"/>
      <c r="EF167" s="149"/>
      <c r="EL167" s="149"/>
      <c r="EP167" s="149"/>
      <c r="ER167" s="149"/>
      <c r="ET167" s="149"/>
      <c r="EV167" s="161"/>
      <c r="EZ167" s="161"/>
      <c r="FB167" s="161"/>
      <c r="FD167" s="161"/>
      <c r="FH167" s="161"/>
      <c r="FJ167" s="161"/>
      <c r="FL167" s="161"/>
      <c r="FP167" s="161"/>
      <c r="FT167" s="161"/>
      <c r="FX167" s="161"/>
      <c r="GB167" s="161"/>
      <c r="GD167" s="161"/>
      <c r="GF167" s="161"/>
      <c r="GJ167" s="161"/>
      <c r="GN167" s="161"/>
      <c r="GP167" s="161"/>
      <c r="GR167" s="149"/>
      <c r="HH167" s="66"/>
      <c r="HI167" s="66"/>
      <c r="HJ167" s="136"/>
    </row>
    <row r="168" spans="1:218" s="42" customFormat="1">
      <c r="A168" s="104"/>
      <c r="E168" s="82"/>
      <c r="F168" s="82"/>
      <c r="J168" s="149"/>
      <c r="N168" s="149"/>
      <c r="P168" s="149"/>
      <c r="R168" s="149"/>
      <c r="T168" s="149"/>
      <c r="Z168" s="149"/>
      <c r="AD168" s="149"/>
      <c r="AH168" s="149"/>
      <c r="AJ168" s="149"/>
      <c r="AL168" s="149"/>
      <c r="AN168" s="149"/>
      <c r="AP168" s="149"/>
      <c r="AR168" s="149"/>
      <c r="AT168" s="149"/>
      <c r="AV168" s="149"/>
      <c r="BB168" s="149"/>
      <c r="BF168" s="149"/>
      <c r="BJ168" s="149"/>
      <c r="BL168" s="149"/>
      <c r="BN168" s="149"/>
      <c r="BR168" s="161"/>
      <c r="BV168" s="161"/>
      <c r="BX168" s="161"/>
      <c r="BZ168" s="161"/>
      <c r="CB168" s="161"/>
      <c r="CH168" s="161"/>
      <c r="CL168" s="161"/>
      <c r="CP168" s="161"/>
      <c r="CR168" s="161"/>
      <c r="CT168" s="161"/>
      <c r="CV168" s="161"/>
      <c r="DB168" s="161"/>
      <c r="DF168" s="149"/>
      <c r="DH168" s="149"/>
      <c r="DJ168" s="149"/>
      <c r="DL168" s="149"/>
      <c r="DP168" s="149"/>
      <c r="DV168" s="149"/>
      <c r="DZ168" s="149"/>
      <c r="EB168" s="149"/>
      <c r="ED168" s="149"/>
      <c r="EF168" s="149"/>
      <c r="EL168" s="149"/>
      <c r="EP168" s="149"/>
      <c r="ER168" s="149"/>
      <c r="ET168" s="149"/>
      <c r="EV168" s="161"/>
      <c r="EZ168" s="161"/>
      <c r="FB168" s="161"/>
      <c r="FD168" s="161"/>
      <c r="FH168" s="161"/>
      <c r="FJ168" s="161"/>
      <c r="FL168" s="161"/>
      <c r="FP168" s="161"/>
      <c r="FT168" s="161"/>
      <c r="FX168" s="161"/>
      <c r="GB168" s="161"/>
      <c r="GD168" s="161"/>
      <c r="GF168" s="161"/>
      <c r="GJ168" s="161"/>
      <c r="GN168" s="161"/>
      <c r="GP168" s="161"/>
      <c r="GR168" s="149"/>
      <c r="HH168" s="66"/>
      <c r="HI168" s="66"/>
      <c r="HJ168" s="136"/>
    </row>
    <row r="169" spans="1:218" s="42" customFormat="1">
      <c r="A169" s="104"/>
      <c r="E169" s="82"/>
      <c r="F169" s="82"/>
      <c r="J169" s="149"/>
      <c r="N169" s="149"/>
      <c r="P169" s="149"/>
      <c r="R169" s="149"/>
      <c r="T169" s="149"/>
      <c r="Z169" s="149"/>
      <c r="AD169" s="149"/>
      <c r="AH169" s="149"/>
      <c r="AJ169" s="149"/>
      <c r="AL169" s="149"/>
      <c r="AN169" s="149"/>
      <c r="AP169" s="149"/>
      <c r="AR169" s="149"/>
      <c r="AT169" s="149"/>
      <c r="AV169" s="149"/>
      <c r="BB169" s="149"/>
      <c r="BF169" s="149"/>
      <c r="BJ169" s="149"/>
      <c r="BL169" s="149"/>
      <c r="BN169" s="149"/>
      <c r="BR169" s="161"/>
      <c r="BV169" s="161"/>
      <c r="BX169" s="161"/>
      <c r="BZ169" s="161"/>
      <c r="CB169" s="161"/>
      <c r="CH169" s="161"/>
      <c r="CL169" s="161"/>
      <c r="CP169" s="161"/>
      <c r="CR169" s="161"/>
      <c r="CT169" s="161"/>
      <c r="CV169" s="161"/>
      <c r="DB169" s="161"/>
      <c r="DF169" s="149"/>
      <c r="DH169" s="149"/>
      <c r="DJ169" s="149"/>
      <c r="DL169" s="149"/>
      <c r="DP169" s="149"/>
      <c r="DV169" s="149"/>
      <c r="DZ169" s="149"/>
      <c r="EB169" s="149"/>
      <c r="ED169" s="149"/>
      <c r="EF169" s="149"/>
      <c r="EL169" s="149"/>
      <c r="EP169" s="149"/>
      <c r="ER169" s="149"/>
      <c r="ET169" s="149"/>
      <c r="EV169" s="161"/>
      <c r="EZ169" s="161"/>
      <c r="FB169" s="161"/>
      <c r="FD169" s="161"/>
      <c r="FH169" s="161"/>
      <c r="FJ169" s="161"/>
      <c r="FL169" s="161"/>
      <c r="FP169" s="161"/>
      <c r="FT169" s="161"/>
      <c r="FX169" s="161"/>
      <c r="GB169" s="161"/>
      <c r="GD169" s="161"/>
      <c r="GF169" s="161"/>
      <c r="GJ169" s="161"/>
      <c r="GN169" s="161"/>
      <c r="GP169" s="161"/>
      <c r="GR169" s="149"/>
      <c r="HH169" s="66"/>
      <c r="HI169" s="66"/>
      <c r="HJ169" s="136"/>
    </row>
    <row r="170" spans="1:218" s="42" customFormat="1">
      <c r="A170" s="104"/>
      <c r="E170" s="82"/>
      <c r="F170" s="82"/>
      <c r="J170" s="149"/>
      <c r="N170" s="149"/>
      <c r="P170" s="149"/>
      <c r="R170" s="149"/>
      <c r="T170" s="149"/>
      <c r="Z170" s="149"/>
      <c r="AD170" s="149"/>
      <c r="AH170" s="149"/>
      <c r="AJ170" s="149"/>
      <c r="AL170" s="149"/>
      <c r="AN170" s="149"/>
      <c r="AP170" s="149"/>
      <c r="AR170" s="149"/>
      <c r="AT170" s="149"/>
      <c r="AV170" s="149"/>
      <c r="BB170" s="149"/>
      <c r="BF170" s="149"/>
      <c r="BJ170" s="149"/>
      <c r="BL170" s="149"/>
      <c r="BN170" s="149"/>
      <c r="BR170" s="161"/>
      <c r="BV170" s="161"/>
      <c r="BX170" s="161"/>
      <c r="BZ170" s="161"/>
      <c r="CB170" s="161"/>
      <c r="CH170" s="161"/>
      <c r="CL170" s="161"/>
      <c r="CP170" s="161"/>
      <c r="CR170" s="161"/>
      <c r="CT170" s="161"/>
      <c r="CV170" s="161"/>
      <c r="DB170" s="161"/>
      <c r="DF170" s="149"/>
      <c r="DH170" s="149"/>
      <c r="DJ170" s="149"/>
      <c r="DL170" s="149"/>
      <c r="DP170" s="149"/>
      <c r="DV170" s="149"/>
      <c r="DZ170" s="149"/>
      <c r="EB170" s="149"/>
      <c r="ED170" s="149"/>
      <c r="EF170" s="149"/>
      <c r="EL170" s="149"/>
      <c r="EP170" s="149"/>
      <c r="ER170" s="149"/>
      <c r="ET170" s="149"/>
      <c r="EV170" s="161"/>
      <c r="EZ170" s="161"/>
      <c r="FB170" s="161"/>
      <c r="FD170" s="161"/>
      <c r="FH170" s="161"/>
      <c r="FJ170" s="161"/>
      <c r="FL170" s="161"/>
      <c r="FP170" s="161"/>
      <c r="FT170" s="161"/>
      <c r="FX170" s="161"/>
      <c r="GB170" s="161"/>
      <c r="GD170" s="161"/>
      <c r="GF170" s="161"/>
      <c r="GJ170" s="161"/>
      <c r="GN170" s="161"/>
      <c r="GP170" s="161"/>
      <c r="GR170" s="149"/>
      <c r="HH170" s="66"/>
      <c r="HI170" s="66"/>
      <c r="HJ170" s="136"/>
    </row>
    <row r="171" spans="1:218" s="42" customFormat="1">
      <c r="A171" s="104"/>
      <c r="E171" s="82"/>
      <c r="F171" s="82"/>
      <c r="J171" s="149"/>
      <c r="N171" s="149"/>
      <c r="P171" s="149"/>
      <c r="R171" s="149"/>
      <c r="T171" s="149"/>
      <c r="Z171" s="149"/>
      <c r="AD171" s="149"/>
      <c r="AH171" s="149"/>
      <c r="AJ171" s="149"/>
      <c r="AL171" s="149"/>
      <c r="AN171" s="149"/>
      <c r="AP171" s="149"/>
      <c r="AR171" s="149"/>
      <c r="AT171" s="149"/>
      <c r="AV171" s="149"/>
      <c r="BB171" s="149"/>
      <c r="BF171" s="149"/>
      <c r="BJ171" s="149"/>
      <c r="BL171" s="149"/>
      <c r="BN171" s="149"/>
      <c r="BR171" s="161"/>
      <c r="BV171" s="161"/>
      <c r="BX171" s="161"/>
      <c r="BZ171" s="161"/>
      <c r="CB171" s="161"/>
      <c r="CH171" s="161"/>
      <c r="CL171" s="161"/>
      <c r="CP171" s="161"/>
      <c r="CR171" s="161"/>
      <c r="CT171" s="161"/>
      <c r="CV171" s="161"/>
      <c r="DB171" s="161"/>
      <c r="DF171" s="149"/>
      <c r="DH171" s="149"/>
      <c r="DJ171" s="149"/>
      <c r="DL171" s="149"/>
      <c r="DP171" s="149"/>
      <c r="DV171" s="149"/>
      <c r="DZ171" s="149"/>
      <c r="EB171" s="149"/>
      <c r="ED171" s="149"/>
      <c r="EF171" s="149"/>
      <c r="EL171" s="149"/>
      <c r="EP171" s="149"/>
      <c r="ER171" s="149"/>
      <c r="ET171" s="149"/>
      <c r="EV171" s="161"/>
      <c r="EZ171" s="161"/>
      <c r="FB171" s="161"/>
      <c r="FD171" s="161"/>
      <c r="FH171" s="161"/>
      <c r="FJ171" s="161"/>
      <c r="FL171" s="161"/>
      <c r="FP171" s="161"/>
      <c r="FT171" s="161"/>
      <c r="FX171" s="161"/>
      <c r="GB171" s="161"/>
      <c r="GD171" s="161"/>
      <c r="GF171" s="161"/>
      <c r="GJ171" s="161"/>
      <c r="GN171" s="161"/>
      <c r="GP171" s="161"/>
      <c r="GR171" s="149"/>
      <c r="HH171" s="66"/>
      <c r="HI171" s="66"/>
      <c r="HJ171" s="136"/>
    </row>
    <row r="172" spans="1:218" s="42" customFormat="1">
      <c r="A172" s="104"/>
      <c r="E172" s="82"/>
      <c r="F172" s="82"/>
      <c r="J172" s="149"/>
      <c r="N172" s="149"/>
      <c r="P172" s="149"/>
      <c r="R172" s="149"/>
      <c r="T172" s="149"/>
      <c r="Z172" s="149"/>
      <c r="AD172" s="149"/>
      <c r="AH172" s="149"/>
      <c r="AJ172" s="149"/>
      <c r="AL172" s="149"/>
      <c r="AN172" s="149"/>
      <c r="AP172" s="149"/>
      <c r="AR172" s="149"/>
      <c r="AT172" s="149"/>
      <c r="AV172" s="149"/>
      <c r="BB172" s="149"/>
      <c r="BF172" s="149"/>
      <c r="BJ172" s="149"/>
      <c r="BL172" s="149"/>
      <c r="BN172" s="149"/>
      <c r="BR172" s="161"/>
      <c r="BV172" s="161"/>
      <c r="BX172" s="161"/>
      <c r="BZ172" s="161"/>
      <c r="CB172" s="161"/>
      <c r="CH172" s="161"/>
      <c r="CL172" s="161"/>
      <c r="CP172" s="161"/>
      <c r="CR172" s="161"/>
      <c r="CT172" s="161"/>
      <c r="CV172" s="161"/>
      <c r="DB172" s="161"/>
      <c r="DF172" s="149"/>
      <c r="DH172" s="149"/>
      <c r="DJ172" s="149"/>
      <c r="DL172" s="149"/>
      <c r="DP172" s="149"/>
      <c r="DV172" s="149"/>
      <c r="DZ172" s="149"/>
      <c r="EB172" s="149"/>
      <c r="ED172" s="149"/>
      <c r="EF172" s="149"/>
      <c r="EL172" s="149"/>
      <c r="EP172" s="149"/>
      <c r="ER172" s="149"/>
      <c r="ET172" s="149"/>
      <c r="EV172" s="161"/>
      <c r="EZ172" s="161"/>
      <c r="FB172" s="161"/>
      <c r="FD172" s="161"/>
      <c r="FH172" s="161"/>
      <c r="FJ172" s="161"/>
      <c r="FL172" s="161"/>
      <c r="FP172" s="161"/>
      <c r="FT172" s="161"/>
      <c r="FX172" s="161"/>
      <c r="GB172" s="161"/>
      <c r="GD172" s="161"/>
      <c r="GF172" s="161"/>
      <c r="GJ172" s="161"/>
      <c r="GN172" s="161"/>
      <c r="GP172" s="161"/>
      <c r="GR172" s="149"/>
      <c r="HH172" s="66"/>
      <c r="HI172" s="66"/>
      <c r="HJ172" s="136"/>
    </row>
    <row r="173" spans="1:218" s="42" customFormat="1">
      <c r="A173" s="104"/>
      <c r="E173" s="82"/>
      <c r="F173" s="82"/>
      <c r="J173" s="149"/>
      <c r="N173" s="149"/>
      <c r="P173" s="149"/>
      <c r="R173" s="149"/>
      <c r="T173" s="149"/>
      <c r="Z173" s="149"/>
      <c r="AD173" s="149"/>
      <c r="AH173" s="149"/>
      <c r="AJ173" s="149"/>
      <c r="AL173" s="149"/>
      <c r="AN173" s="149"/>
      <c r="AP173" s="149"/>
      <c r="AR173" s="149"/>
      <c r="AT173" s="149"/>
      <c r="AV173" s="149"/>
      <c r="BB173" s="149"/>
      <c r="BF173" s="149"/>
      <c r="BJ173" s="149"/>
      <c r="BL173" s="149"/>
      <c r="BN173" s="149"/>
      <c r="BR173" s="161"/>
      <c r="BV173" s="161"/>
      <c r="BX173" s="161"/>
      <c r="BZ173" s="161"/>
      <c r="CB173" s="161"/>
      <c r="CH173" s="161"/>
      <c r="CL173" s="161"/>
      <c r="CP173" s="161"/>
      <c r="CR173" s="161"/>
      <c r="CT173" s="161"/>
      <c r="CV173" s="161"/>
      <c r="DB173" s="161"/>
      <c r="DF173" s="149"/>
      <c r="DH173" s="149"/>
      <c r="DJ173" s="149"/>
      <c r="DL173" s="149"/>
      <c r="DP173" s="149"/>
      <c r="DV173" s="149"/>
      <c r="DZ173" s="149"/>
      <c r="EB173" s="149"/>
      <c r="ED173" s="149"/>
      <c r="EF173" s="149"/>
      <c r="EL173" s="149"/>
      <c r="EP173" s="149"/>
      <c r="ER173" s="149"/>
      <c r="ET173" s="149"/>
      <c r="EV173" s="161"/>
      <c r="EZ173" s="161"/>
      <c r="FB173" s="161"/>
      <c r="FD173" s="161"/>
      <c r="FH173" s="161"/>
      <c r="FJ173" s="161"/>
      <c r="FL173" s="161"/>
      <c r="FP173" s="161"/>
      <c r="FT173" s="161"/>
      <c r="FX173" s="161"/>
      <c r="GB173" s="161"/>
      <c r="GD173" s="161"/>
      <c r="GF173" s="161"/>
      <c r="GJ173" s="161"/>
      <c r="GN173" s="161"/>
      <c r="GP173" s="161"/>
      <c r="GR173" s="149"/>
      <c r="HH173" s="66"/>
      <c r="HI173" s="66"/>
      <c r="HJ173" s="136"/>
    </row>
    <row r="174" spans="1:218" s="42" customFormat="1">
      <c r="A174" s="104"/>
      <c r="E174" s="82"/>
      <c r="F174" s="82"/>
      <c r="J174" s="149"/>
      <c r="N174" s="149"/>
      <c r="P174" s="149"/>
      <c r="R174" s="149"/>
      <c r="T174" s="149"/>
      <c r="Z174" s="149"/>
      <c r="AD174" s="149"/>
      <c r="AH174" s="149"/>
      <c r="AJ174" s="149"/>
      <c r="AL174" s="149"/>
      <c r="AN174" s="149"/>
      <c r="AP174" s="149"/>
      <c r="AR174" s="149"/>
      <c r="AT174" s="149"/>
      <c r="AV174" s="149"/>
      <c r="BB174" s="149"/>
      <c r="BF174" s="149"/>
      <c r="BJ174" s="149"/>
      <c r="BL174" s="149"/>
      <c r="BN174" s="149"/>
      <c r="BR174" s="161"/>
      <c r="BV174" s="161"/>
      <c r="BX174" s="161"/>
      <c r="BZ174" s="161"/>
      <c r="CB174" s="161"/>
      <c r="CH174" s="161"/>
      <c r="CL174" s="161"/>
      <c r="CP174" s="161"/>
      <c r="CR174" s="161"/>
      <c r="CT174" s="161"/>
      <c r="CV174" s="161"/>
      <c r="DB174" s="161"/>
      <c r="DF174" s="149"/>
      <c r="DH174" s="149"/>
      <c r="DJ174" s="149"/>
      <c r="DL174" s="149"/>
      <c r="DP174" s="149"/>
      <c r="DV174" s="149"/>
      <c r="DZ174" s="149"/>
      <c r="EB174" s="149"/>
      <c r="ED174" s="149"/>
      <c r="EF174" s="149"/>
      <c r="EL174" s="149"/>
      <c r="EP174" s="149"/>
      <c r="ER174" s="149"/>
      <c r="ET174" s="149"/>
      <c r="EV174" s="161"/>
      <c r="EZ174" s="161"/>
      <c r="FB174" s="161"/>
      <c r="FD174" s="161"/>
      <c r="FH174" s="161"/>
      <c r="FJ174" s="161"/>
      <c r="FL174" s="161"/>
      <c r="FP174" s="161"/>
      <c r="FT174" s="161"/>
      <c r="FX174" s="161"/>
      <c r="GB174" s="161"/>
      <c r="GD174" s="161"/>
      <c r="GF174" s="161"/>
      <c r="GJ174" s="161"/>
      <c r="GN174" s="161"/>
      <c r="GP174" s="161"/>
      <c r="GR174" s="149"/>
      <c r="HH174" s="66"/>
      <c r="HI174" s="66"/>
      <c r="HJ174" s="136"/>
    </row>
    <row r="175" spans="1:218" s="42" customFormat="1">
      <c r="A175" s="104"/>
      <c r="E175" s="82"/>
      <c r="F175" s="82"/>
      <c r="J175" s="149"/>
      <c r="N175" s="149"/>
      <c r="P175" s="149"/>
      <c r="R175" s="149"/>
      <c r="T175" s="149"/>
      <c r="Z175" s="149"/>
      <c r="AD175" s="149"/>
      <c r="AH175" s="149"/>
      <c r="AJ175" s="149"/>
      <c r="AL175" s="149"/>
      <c r="AN175" s="149"/>
      <c r="AP175" s="149"/>
      <c r="AR175" s="149"/>
      <c r="AT175" s="149"/>
      <c r="AV175" s="149"/>
      <c r="BB175" s="149"/>
      <c r="BF175" s="149"/>
      <c r="BJ175" s="149"/>
      <c r="BL175" s="149"/>
      <c r="BN175" s="149"/>
      <c r="BR175" s="161"/>
      <c r="BV175" s="161"/>
      <c r="BX175" s="161"/>
      <c r="BZ175" s="161"/>
      <c r="CB175" s="161"/>
      <c r="CH175" s="161"/>
      <c r="CL175" s="161"/>
      <c r="CP175" s="161"/>
      <c r="CR175" s="161"/>
      <c r="CT175" s="161"/>
      <c r="CV175" s="161"/>
      <c r="DB175" s="161"/>
      <c r="DF175" s="149"/>
      <c r="DH175" s="149"/>
      <c r="DJ175" s="149"/>
      <c r="DL175" s="149"/>
      <c r="DP175" s="149"/>
      <c r="DV175" s="149"/>
      <c r="DZ175" s="149"/>
      <c r="EB175" s="149"/>
      <c r="ED175" s="149"/>
      <c r="EF175" s="149"/>
      <c r="EL175" s="149"/>
      <c r="EP175" s="149"/>
      <c r="ER175" s="149"/>
      <c r="ET175" s="149"/>
      <c r="EV175" s="161"/>
      <c r="EZ175" s="161"/>
      <c r="FB175" s="161"/>
      <c r="FD175" s="161"/>
      <c r="FH175" s="161"/>
      <c r="FJ175" s="161"/>
      <c r="FL175" s="161"/>
      <c r="FP175" s="161"/>
      <c r="FT175" s="161"/>
      <c r="FX175" s="161"/>
      <c r="GB175" s="161"/>
      <c r="GD175" s="161"/>
      <c r="GF175" s="161"/>
      <c r="GJ175" s="161"/>
      <c r="GN175" s="161"/>
      <c r="GP175" s="161"/>
      <c r="GR175" s="149"/>
      <c r="HH175" s="66"/>
      <c r="HI175" s="66"/>
      <c r="HJ175" s="136"/>
    </row>
    <row r="176" spans="1:218" s="42" customFormat="1">
      <c r="A176" s="104"/>
      <c r="E176" s="82"/>
      <c r="F176" s="82"/>
      <c r="J176" s="149"/>
      <c r="N176" s="149"/>
      <c r="P176" s="149"/>
      <c r="R176" s="149"/>
      <c r="T176" s="149"/>
      <c r="Z176" s="149"/>
      <c r="AD176" s="149"/>
      <c r="AH176" s="149"/>
      <c r="AJ176" s="149"/>
      <c r="AL176" s="149"/>
      <c r="AN176" s="149"/>
      <c r="AP176" s="149"/>
      <c r="AR176" s="149"/>
      <c r="AT176" s="149"/>
      <c r="AV176" s="149"/>
      <c r="BB176" s="149"/>
      <c r="BF176" s="149"/>
      <c r="BJ176" s="149"/>
      <c r="BL176" s="149"/>
      <c r="BN176" s="149"/>
      <c r="BR176" s="161"/>
      <c r="BV176" s="161"/>
      <c r="BX176" s="161"/>
      <c r="BZ176" s="161"/>
      <c r="CB176" s="161"/>
      <c r="CH176" s="161"/>
      <c r="CL176" s="161"/>
      <c r="CP176" s="161"/>
      <c r="CR176" s="161"/>
      <c r="CT176" s="161"/>
      <c r="CV176" s="161"/>
      <c r="DB176" s="161"/>
      <c r="DF176" s="149"/>
      <c r="DH176" s="149"/>
      <c r="DJ176" s="149"/>
      <c r="DL176" s="149"/>
      <c r="DP176" s="149"/>
      <c r="DV176" s="149"/>
      <c r="DZ176" s="149"/>
      <c r="EB176" s="149"/>
      <c r="ED176" s="149"/>
      <c r="EF176" s="149"/>
      <c r="EL176" s="149"/>
      <c r="EP176" s="149"/>
      <c r="ER176" s="149"/>
      <c r="ET176" s="149"/>
      <c r="EV176" s="161"/>
      <c r="EZ176" s="161"/>
      <c r="FB176" s="161"/>
      <c r="FD176" s="161"/>
      <c r="FH176" s="161"/>
      <c r="FJ176" s="161"/>
      <c r="FL176" s="161"/>
      <c r="FP176" s="161"/>
      <c r="FT176" s="161"/>
      <c r="FX176" s="161"/>
      <c r="GB176" s="161"/>
      <c r="GD176" s="161"/>
      <c r="GF176" s="161"/>
      <c r="GJ176" s="161"/>
      <c r="GN176" s="161"/>
      <c r="GP176" s="161"/>
      <c r="GR176" s="149"/>
      <c r="HH176" s="66"/>
      <c r="HI176" s="66"/>
      <c r="HJ176" s="136"/>
    </row>
    <row r="177" spans="1:218" s="42" customFormat="1">
      <c r="A177" s="104"/>
      <c r="E177" s="82"/>
      <c r="F177" s="82"/>
      <c r="J177" s="149"/>
      <c r="N177" s="149"/>
      <c r="P177" s="149"/>
      <c r="R177" s="149"/>
      <c r="T177" s="149"/>
      <c r="Z177" s="149"/>
      <c r="AD177" s="149"/>
      <c r="AH177" s="149"/>
      <c r="AJ177" s="149"/>
      <c r="AL177" s="149"/>
      <c r="AN177" s="149"/>
      <c r="AP177" s="149"/>
      <c r="AR177" s="149"/>
      <c r="AT177" s="149"/>
      <c r="AV177" s="149"/>
      <c r="BB177" s="149"/>
      <c r="BF177" s="149"/>
      <c r="BJ177" s="149"/>
      <c r="BL177" s="149"/>
      <c r="BN177" s="149"/>
      <c r="BR177" s="161"/>
      <c r="BV177" s="161"/>
      <c r="BX177" s="161"/>
      <c r="BZ177" s="161"/>
      <c r="CB177" s="161"/>
      <c r="CH177" s="161"/>
      <c r="CL177" s="161"/>
      <c r="CP177" s="161"/>
      <c r="CR177" s="161"/>
      <c r="CT177" s="161"/>
      <c r="CV177" s="161"/>
      <c r="DB177" s="161"/>
      <c r="DF177" s="149"/>
      <c r="DH177" s="149"/>
      <c r="DJ177" s="149"/>
      <c r="DL177" s="149"/>
      <c r="DP177" s="149"/>
      <c r="DV177" s="149"/>
      <c r="DZ177" s="149"/>
      <c r="EB177" s="149"/>
      <c r="ED177" s="149"/>
      <c r="EF177" s="149"/>
      <c r="EL177" s="149"/>
      <c r="EP177" s="149"/>
      <c r="ER177" s="149"/>
      <c r="ET177" s="149"/>
      <c r="EV177" s="161"/>
      <c r="EZ177" s="161"/>
      <c r="FB177" s="161"/>
      <c r="FD177" s="161"/>
      <c r="FH177" s="161"/>
      <c r="FJ177" s="161"/>
      <c r="FL177" s="161"/>
      <c r="FP177" s="161"/>
      <c r="FT177" s="161"/>
      <c r="FX177" s="161"/>
      <c r="GB177" s="161"/>
      <c r="GD177" s="161"/>
      <c r="GF177" s="161"/>
      <c r="GJ177" s="161"/>
      <c r="GN177" s="161"/>
      <c r="GP177" s="161"/>
      <c r="GR177" s="149"/>
      <c r="HH177" s="66"/>
      <c r="HI177" s="66"/>
      <c r="HJ177" s="136"/>
    </row>
    <row r="178" spans="1:218" s="42" customFormat="1">
      <c r="A178" s="104"/>
      <c r="E178" s="82"/>
      <c r="F178" s="82"/>
      <c r="J178" s="149"/>
      <c r="N178" s="149"/>
      <c r="P178" s="149"/>
      <c r="R178" s="149"/>
      <c r="T178" s="149"/>
      <c r="Z178" s="149"/>
      <c r="AD178" s="149"/>
      <c r="AH178" s="149"/>
      <c r="AJ178" s="149"/>
      <c r="AL178" s="149"/>
      <c r="AN178" s="149"/>
      <c r="AP178" s="149"/>
      <c r="AR178" s="149"/>
      <c r="AT178" s="149"/>
      <c r="AV178" s="149"/>
      <c r="BB178" s="149"/>
      <c r="BF178" s="149"/>
      <c r="BJ178" s="149"/>
      <c r="BL178" s="149"/>
      <c r="BN178" s="149"/>
      <c r="BR178" s="161"/>
      <c r="BV178" s="161"/>
      <c r="BX178" s="161"/>
      <c r="BZ178" s="161"/>
      <c r="CB178" s="161"/>
      <c r="CH178" s="161"/>
      <c r="CL178" s="161"/>
      <c r="CP178" s="161"/>
      <c r="CR178" s="161"/>
      <c r="CT178" s="161"/>
      <c r="CV178" s="161"/>
      <c r="DB178" s="161"/>
      <c r="DF178" s="149"/>
      <c r="DH178" s="149"/>
      <c r="DJ178" s="149"/>
      <c r="DL178" s="149"/>
      <c r="DP178" s="149"/>
      <c r="DV178" s="149"/>
      <c r="DZ178" s="149"/>
      <c r="EB178" s="149"/>
      <c r="ED178" s="149"/>
      <c r="EF178" s="149"/>
      <c r="EL178" s="149"/>
      <c r="EP178" s="149"/>
      <c r="ER178" s="149"/>
      <c r="ET178" s="149"/>
      <c r="EV178" s="161"/>
      <c r="EZ178" s="161"/>
      <c r="FB178" s="161"/>
      <c r="FD178" s="161"/>
      <c r="FH178" s="161"/>
      <c r="FJ178" s="161"/>
      <c r="FL178" s="161"/>
      <c r="FP178" s="161"/>
      <c r="FT178" s="161"/>
      <c r="FX178" s="161"/>
      <c r="GB178" s="161"/>
      <c r="GD178" s="161"/>
      <c r="GF178" s="161"/>
      <c r="GJ178" s="161"/>
      <c r="GN178" s="161"/>
      <c r="GP178" s="161"/>
      <c r="GR178" s="149"/>
      <c r="HH178" s="66"/>
      <c r="HI178" s="66"/>
      <c r="HJ178" s="136"/>
    </row>
    <row r="179" spans="1:218" s="42" customFormat="1">
      <c r="A179" s="104"/>
      <c r="E179" s="82"/>
      <c r="F179" s="82"/>
      <c r="J179" s="149"/>
      <c r="N179" s="149"/>
      <c r="P179" s="149"/>
      <c r="R179" s="149"/>
      <c r="T179" s="149"/>
      <c r="Z179" s="149"/>
      <c r="AD179" s="149"/>
      <c r="AH179" s="149"/>
      <c r="AJ179" s="149"/>
      <c r="AL179" s="149"/>
      <c r="AN179" s="149"/>
      <c r="AP179" s="149"/>
      <c r="AR179" s="149"/>
      <c r="AT179" s="149"/>
      <c r="AV179" s="149"/>
      <c r="BB179" s="149"/>
      <c r="BF179" s="149"/>
      <c r="BJ179" s="149"/>
      <c r="BL179" s="149"/>
      <c r="BN179" s="149"/>
      <c r="BR179" s="161"/>
      <c r="BV179" s="161"/>
      <c r="BX179" s="161"/>
      <c r="BZ179" s="161"/>
      <c r="CB179" s="161"/>
      <c r="CH179" s="161"/>
      <c r="CL179" s="161"/>
      <c r="CP179" s="161"/>
      <c r="CR179" s="161"/>
      <c r="CT179" s="161"/>
      <c r="CV179" s="161"/>
      <c r="DB179" s="161"/>
      <c r="DF179" s="149"/>
      <c r="DH179" s="149"/>
      <c r="DJ179" s="149"/>
      <c r="DL179" s="149"/>
      <c r="DP179" s="149"/>
      <c r="DV179" s="149"/>
      <c r="DZ179" s="149"/>
      <c r="EB179" s="149"/>
      <c r="ED179" s="149"/>
      <c r="EF179" s="149"/>
      <c r="EL179" s="149"/>
      <c r="EP179" s="149"/>
      <c r="ER179" s="149"/>
      <c r="ET179" s="149"/>
      <c r="EV179" s="161"/>
      <c r="EZ179" s="161"/>
      <c r="FB179" s="161"/>
      <c r="FD179" s="161"/>
      <c r="FH179" s="161"/>
      <c r="FJ179" s="161"/>
      <c r="FL179" s="161"/>
      <c r="FP179" s="161"/>
      <c r="FT179" s="161"/>
      <c r="FX179" s="161"/>
      <c r="GB179" s="161"/>
      <c r="GD179" s="161"/>
      <c r="GF179" s="161"/>
      <c r="GJ179" s="161"/>
      <c r="GN179" s="161"/>
      <c r="GP179" s="161"/>
      <c r="GR179" s="149"/>
      <c r="HH179" s="66"/>
      <c r="HI179" s="66"/>
      <c r="HJ179" s="136"/>
    </row>
    <row r="180" spans="1:218" s="42" customFormat="1">
      <c r="A180" s="104"/>
      <c r="E180" s="82"/>
      <c r="F180" s="82"/>
      <c r="J180" s="149"/>
      <c r="N180" s="149"/>
      <c r="P180" s="149"/>
      <c r="R180" s="149"/>
      <c r="T180" s="149"/>
      <c r="Z180" s="149"/>
      <c r="AD180" s="149"/>
      <c r="AH180" s="149"/>
      <c r="AJ180" s="149"/>
      <c r="AL180" s="149"/>
      <c r="AN180" s="149"/>
      <c r="AP180" s="149"/>
      <c r="AR180" s="149"/>
      <c r="AT180" s="149"/>
      <c r="AV180" s="149"/>
      <c r="BB180" s="149"/>
      <c r="BF180" s="149"/>
      <c r="BJ180" s="149"/>
      <c r="BL180" s="149"/>
      <c r="BN180" s="149"/>
      <c r="BR180" s="161"/>
      <c r="BV180" s="161"/>
      <c r="BX180" s="161"/>
      <c r="BZ180" s="161"/>
      <c r="CB180" s="161"/>
      <c r="CH180" s="161"/>
      <c r="CL180" s="161"/>
      <c r="CP180" s="161"/>
      <c r="CR180" s="161"/>
      <c r="CT180" s="161"/>
      <c r="CV180" s="161"/>
      <c r="DB180" s="161"/>
      <c r="DF180" s="149"/>
      <c r="DH180" s="149"/>
      <c r="DJ180" s="149"/>
      <c r="DL180" s="149"/>
      <c r="DP180" s="149"/>
      <c r="DV180" s="149"/>
      <c r="DZ180" s="149"/>
      <c r="EB180" s="149"/>
      <c r="ED180" s="149"/>
      <c r="EF180" s="149"/>
      <c r="EL180" s="149"/>
      <c r="EP180" s="149"/>
      <c r="ER180" s="149"/>
      <c r="ET180" s="149"/>
      <c r="EV180" s="161"/>
      <c r="EZ180" s="161"/>
      <c r="FB180" s="161"/>
      <c r="FD180" s="161"/>
      <c r="FH180" s="161"/>
      <c r="FJ180" s="161"/>
      <c r="FL180" s="161"/>
      <c r="FP180" s="161"/>
      <c r="FT180" s="161"/>
      <c r="FX180" s="161"/>
      <c r="GB180" s="161"/>
      <c r="GD180" s="161"/>
      <c r="GF180" s="161"/>
      <c r="GJ180" s="161"/>
      <c r="GN180" s="161"/>
      <c r="GP180" s="161"/>
      <c r="GR180" s="149"/>
      <c r="HH180" s="66"/>
      <c r="HI180" s="66"/>
      <c r="HJ180" s="136"/>
    </row>
    <row r="181" spans="1:218" s="42" customFormat="1">
      <c r="A181" s="104"/>
      <c r="E181" s="82"/>
      <c r="F181" s="82"/>
      <c r="J181" s="149"/>
      <c r="N181" s="149"/>
      <c r="P181" s="149"/>
      <c r="R181" s="149"/>
      <c r="T181" s="149"/>
      <c r="Z181" s="149"/>
      <c r="AD181" s="149"/>
      <c r="AH181" s="149"/>
      <c r="AJ181" s="149"/>
      <c r="AL181" s="149"/>
      <c r="AN181" s="149"/>
      <c r="AP181" s="149"/>
      <c r="AR181" s="149"/>
      <c r="AT181" s="149"/>
      <c r="AV181" s="149"/>
      <c r="BB181" s="149"/>
      <c r="BF181" s="149"/>
      <c r="BJ181" s="149"/>
      <c r="BL181" s="149"/>
      <c r="BN181" s="149"/>
      <c r="BR181" s="161"/>
      <c r="BV181" s="161"/>
      <c r="BX181" s="161"/>
      <c r="BZ181" s="161"/>
      <c r="CB181" s="161"/>
      <c r="CH181" s="161"/>
      <c r="CL181" s="161"/>
      <c r="CP181" s="161"/>
      <c r="CR181" s="161"/>
      <c r="CT181" s="161"/>
      <c r="CV181" s="161"/>
      <c r="DB181" s="161"/>
      <c r="DF181" s="149"/>
      <c r="DH181" s="149"/>
      <c r="DJ181" s="149"/>
      <c r="DL181" s="149"/>
      <c r="DP181" s="149"/>
      <c r="DV181" s="149"/>
      <c r="DZ181" s="149"/>
      <c r="EB181" s="149"/>
      <c r="ED181" s="149"/>
      <c r="EF181" s="149"/>
      <c r="EL181" s="149"/>
      <c r="EP181" s="149"/>
      <c r="ER181" s="149"/>
      <c r="ET181" s="149"/>
      <c r="EV181" s="161"/>
      <c r="EZ181" s="161"/>
      <c r="FB181" s="161"/>
      <c r="FD181" s="161"/>
      <c r="FH181" s="161"/>
      <c r="FJ181" s="161"/>
      <c r="FL181" s="161"/>
      <c r="FP181" s="161"/>
      <c r="FT181" s="161"/>
      <c r="FX181" s="161"/>
      <c r="GB181" s="161"/>
      <c r="GD181" s="161"/>
      <c r="GF181" s="161"/>
      <c r="GJ181" s="161"/>
      <c r="GN181" s="161"/>
      <c r="GP181" s="161"/>
      <c r="GR181" s="149"/>
      <c r="HH181" s="66"/>
      <c r="HI181" s="66"/>
      <c r="HJ181" s="136"/>
    </row>
    <row r="182" spans="1:218">
      <c r="A182" s="55"/>
    </row>
  </sheetData>
  <sheetProtection formatCells="0" formatColumns="0" formatRows="0" insertRows="0"/>
  <mergeCells count="330">
    <mergeCell ref="FP11:FS11"/>
    <mergeCell ref="FP12:FP13"/>
    <mergeCell ref="FQ12:FQ13"/>
    <mergeCell ref="FR12:FR13"/>
    <mergeCell ref="FS12:FS13"/>
    <mergeCell ref="FT10:FW10"/>
    <mergeCell ref="FT11:FW11"/>
    <mergeCell ref="FT12:FT13"/>
    <mergeCell ref="FU12:FU13"/>
    <mergeCell ref="FV12:FV13"/>
    <mergeCell ref="FW12:FW13"/>
    <mergeCell ref="DL11:DO11"/>
    <mergeCell ref="DL12:DL13"/>
    <mergeCell ref="DM12:DM13"/>
    <mergeCell ref="DN12:DN13"/>
    <mergeCell ref="DO12:DO13"/>
    <mergeCell ref="FL10:FO10"/>
    <mergeCell ref="FL11:FO11"/>
    <mergeCell ref="FL12:FL13"/>
    <mergeCell ref="FM12:FM13"/>
    <mergeCell ref="FN12:FN13"/>
    <mergeCell ref="FO12:FO13"/>
    <mergeCell ref="EH12:EH13"/>
    <mergeCell ref="EI12:EI13"/>
    <mergeCell ref="EJ12:EJ13"/>
    <mergeCell ref="EK12:EK13"/>
    <mergeCell ref="EB12:EB13"/>
    <mergeCell ref="EC12:EC13"/>
    <mergeCell ref="ED12:ED13"/>
    <mergeCell ref="EE12:EE13"/>
    <mergeCell ref="EF12:EF13"/>
    <mergeCell ref="DY12:DY13"/>
    <mergeCell ref="DZ12:DZ13"/>
    <mergeCell ref="EA12:EA13"/>
    <mergeCell ref="DR12:DR13"/>
    <mergeCell ref="D4:F4"/>
    <mergeCell ref="D6:F6"/>
    <mergeCell ref="HI12:HI13"/>
    <mergeCell ref="HK12:HK13"/>
    <mergeCell ref="HH10:HK11"/>
    <mergeCell ref="E12:E13"/>
    <mergeCell ref="HE12:HE13"/>
    <mergeCell ref="HF12:HF13"/>
    <mergeCell ref="HG12:HG13"/>
    <mergeCell ref="HD10:HG11"/>
    <mergeCell ref="GQ12:GQ13"/>
    <mergeCell ref="GZ12:GZ13"/>
    <mergeCell ref="HB12:HB13"/>
    <mergeCell ref="HC12:HC13"/>
    <mergeCell ref="HD12:HD13"/>
    <mergeCell ref="GZ10:HC11"/>
    <mergeCell ref="GW12:GW13"/>
    <mergeCell ref="GX12:GX13"/>
    <mergeCell ref="GY12:GY13"/>
    <mergeCell ref="GN12:GN13"/>
    <mergeCell ref="GP12:GP13"/>
    <mergeCell ref="GR12:GR13"/>
    <mergeCell ref="GS12:GS13"/>
    <mergeCell ref="GT12:GT13"/>
    <mergeCell ref="GU12:GU13"/>
    <mergeCell ref="GV12:GV13"/>
    <mergeCell ref="EQ12:EQ13"/>
    <mergeCell ref="ER12:ER13"/>
    <mergeCell ref="ES12:ES13"/>
    <mergeCell ref="ET12:ET13"/>
    <mergeCell ref="EU12:EU13"/>
    <mergeCell ref="EL12:EL13"/>
    <mergeCell ref="EM12:EM13"/>
    <mergeCell ref="EN12:EN13"/>
    <mergeCell ref="EO12:EO13"/>
    <mergeCell ref="EP12:EP13"/>
    <mergeCell ref="GC12:GC13"/>
    <mergeCell ref="GD12:GD13"/>
    <mergeCell ref="GE12:GE13"/>
    <mergeCell ref="EV12:EV13"/>
    <mergeCell ref="EW12:EW13"/>
    <mergeCell ref="EX12:EX13"/>
    <mergeCell ref="EY12:EY13"/>
    <mergeCell ref="GJ12:GJ13"/>
    <mergeCell ref="GK12:GK13"/>
    <mergeCell ref="GL12:GL13"/>
    <mergeCell ref="GM12:GM13"/>
    <mergeCell ref="DS12:DS13"/>
    <mergeCell ref="DT12:DT13"/>
    <mergeCell ref="DU12:DU13"/>
    <mergeCell ref="DV12:DV13"/>
    <mergeCell ref="EG12:EG13"/>
    <mergeCell ref="DD12:DD13"/>
    <mergeCell ref="DE12:DE13"/>
    <mergeCell ref="DF12:DF13"/>
    <mergeCell ref="DG12:DG13"/>
    <mergeCell ref="DH12:DH13"/>
    <mergeCell ref="DW12:DW13"/>
    <mergeCell ref="DI12:DI13"/>
    <mergeCell ref="DJ12:DJ13"/>
    <mergeCell ref="DX12:DX13"/>
    <mergeCell ref="AV12:AV13"/>
    <mergeCell ref="AE12:AE13"/>
    <mergeCell ref="AF12:AF13"/>
    <mergeCell ref="AR12:AR13"/>
    <mergeCell ref="AS12:AS13"/>
    <mergeCell ref="AT12:AT13"/>
    <mergeCell ref="AU12:AU13"/>
    <mergeCell ref="BD12:BD13"/>
    <mergeCell ref="CY12:CY13"/>
    <mergeCell ref="CT12:CT13"/>
    <mergeCell ref="CU12:CU13"/>
    <mergeCell ref="CV12:CV13"/>
    <mergeCell ref="CW12:CW13"/>
    <mergeCell ref="CX12:CX13"/>
    <mergeCell ref="CO12:CO13"/>
    <mergeCell ref="CP12:CP13"/>
    <mergeCell ref="CQ12:CQ13"/>
    <mergeCell ref="CR12:CR13"/>
    <mergeCell ref="CS12:CS13"/>
    <mergeCell ref="CJ12:CJ13"/>
    <mergeCell ref="CK12:CK13"/>
    <mergeCell ref="CL12:CL13"/>
    <mergeCell ref="CM12:CM13"/>
    <mergeCell ref="CN12:CN13"/>
    <mergeCell ref="HH12:HH13"/>
    <mergeCell ref="HJ12:HJ13"/>
    <mergeCell ref="D10:G11"/>
    <mergeCell ref="F12:F13"/>
    <mergeCell ref="D12:D13"/>
    <mergeCell ref="Q12:Q13"/>
    <mergeCell ref="R12:R13"/>
    <mergeCell ref="S12:S13"/>
    <mergeCell ref="T12:T13"/>
    <mergeCell ref="K12:K13"/>
    <mergeCell ref="N12:N13"/>
    <mergeCell ref="O12:O13"/>
    <mergeCell ref="P12:P13"/>
    <mergeCell ref="U12:U13"/>
    <mergeCell ref="EN11:EQ11"/>
    <mergeCell ref="ER11:EU11"/>
    <mergeCell ref="GR11:GU11"/>
    <mergeCell ref="DH11:DK11"/>
    <mergeCell ref="DP11:DS11"/>
    <mergeCell ref="AG12:AG13"/>
    <mergeCell ref="AH12:AH13"/>
    <mergeCell ref="AI12:AI13"/>
    <mergeCell ref="V12:V13"/>
    <mergeCell ref="W12:W13"/>
    <mergeCell ref="HA12:HA13"/>
    <mergeCell ref="CR11:CU11"/>
    <mergeCell ref="CV11:CY11"/>
    <mergeCell ref="CZ11:DC11"/>
    <mergeCell ref="DD11:DG11"/>
    <mergeCell ref="H11:K11"/>
    <mergeCell ref="L11:O11"/>
    <mergeCell ref="P11:S11"/>
    <mergeCell ref="T11:W11"/>
    <mergeCell ref="AB11:AE11"/>
    <mergeCell ref="AF11:AI11"/>
    <mergeCell ref="CJ11:CM11"/>
    <mergeCell ref="BX11:CA11"/>
    <mergeCell ref="CB11:CE11"/>
    <mergeCell ref="BH11:BK11"/>
    <mergeCell ref="BL11:BO11"/>
    <mergeCell ref="EV11:EY11"/>
    <mergeCell ref="CN11:CQ11"/>
    <mergeCell ref="EJ11:EM11"/>
    <mergeCell ref="DT11:DW11"/>
    <mergeCell ref="DX11:EA11"/>
    <mergeCell ref="EB11:EE11"/>
    <mergeCell ref="EF11:EI11"/>
    <mergeCell ref="AB12:AB13"/>
    <mergeCell ref="EJ10:EM10"/>
    <mergeCell ref="EN10:EQ10"/>
    <mergeCell ref="ER10:EU10"/>
    <mergeCell ref="GR10:GU10"/>
    <mergeCell ref="DH10:DK10"/>
    <mergeCell ref="DP10:DS10"/>
    <mergeCell ref="DT10:DW10"/>
    <mergeCell ref="DX10:EA10"/>
    <mergeCell ref="EB10:EE10"/>
    <mergeCell ref="EF10:EI10"/>
    <mergeCell ref="FX10:GA10"/>
    <mergeCell ref="GB10:GE10"/>
    <mergeCell ref="GF10:GI10"/>
    <mergeCell ref="GN10:GQ10"/>
    <mergeCell ref="DL10:DO10"/>
    <mergeCell ref="FP10:FS10"/>
    <mergeCell ref="GJ10:GM10"/>
    <mergeCell ref="CZ10:DC10"/>
    <mergeCell ref="DD10:DG10"/>
    <mergeCell ref="BX10:CA10"/>
    <mergeCell ref="CB10:CE10"/>
    <mergeCell ref="BT10:BW10"/>
    <mergeCell ref="BP11:BS11"/>
    <mergeCell ref="BT11:BW11"/>
    <mergeCell ref="H10:K10"/>
    <mergeCell ref="L10:O10"/>
    <mergeCell ref="P10:S10"/>
    <mergeCell ref="T10:W10"/>
    <mergeCell ref="AB10:AE10"/>
    <mergeCell ref="AF10:AI10"/>
    <mergeCell ref="BH10:BK10"/>
    <mergeCell ref="BL10:BO10"/>
    <mergeCell ref="BP10:BS10"/>
    <mergeCell ref="AJ10:AM10"/>
    <mergeCell ref="AV10:AY10"/>
    <mergeCell ref="BD10:BG10"/>
    <mergeCell ref="BD11:BG11"/>
    <mergeCell ref="X10:AA10"/>
    <mergeCell ref="X11:AA11"/>
    <mergeCell ref="AR10:AU10"/>
    <mergeCell ref="AR11:AU11"/>
    <mergeCell ref="GV10:GY11"/>
    <mergeCell ref="A111:D111"/>
    <mergeCell ref="A110:D110"/>
    <mergeCell ref="A109:D109"/>
    <mergeCell ref="A108:D108"/>
    <mergeCell ref="A107:D107"/>
    <mergeCell ref="GB12:GB13"/>
    <mergeCell ref="AZ10:BC10"/>
    <mergeCell ref="EZ10:FC10"/>
    <mergeCell ref="FK12:FK13"/>
    <mergeCell ref="EZ12:EZ13"/>
    <mergeCell ref="FA12:FA13"/>
    <mergeCell ref="FB12:FB13"/>
    <mergeCell ref="FC12:FC13"/>
    <mergeCell ref="FD10:FG10"/>
    <mergeCell ref="FH10:FK10"/>
    <mergeCell ref="A10:A13"/>
    <mergeCell ref="B10:B13"/>
    <mergeCell ref="C10:C13"/>
    <mergeCell ref="FD11:FG11"/>
    <mergeCell ref="CJ10:CM10"/>
    <mergeCell ref="CN10:CQ10"/>
    <mergeCell ref="CR10:CU10"/>
    <mergeCell ref="CV10:CY10"/>
    <mergeCell ref="B4:C4"/>
    <mergeCell ref="FH11:FK11"/>
    <mergeCell ref="FD12:FD13"/>
    <mergeCell ref="FF12:FF13"/>
    <mergeCell ref="FG12:FG13"/>
    <mergeCell ref="FH12:FH13"/>
    <mergeCell ref="FI12:FI13"/>
    <mergeCell ref="FJ12:FJ13"/>
    <mergeCell ref="FE12:FE13"/>
    <mergeCell ref="EV10:EY10"/>
    <mergeCell ref="L12:L13"/>
    <mergeCell ref="M12:M13"/>
    <mergeCell ref="AZ11:BC11"/>
    <mergeCell ref="EZ11:FC11"/>
    <mergeCell ref="AJ11:AM11"/>
    <mergeCell ref="AV11:AY11"/>
    <mergeCell ref="H12:H13"/>
    <mergeCell ref="I12:I13"/>
    <mergeCell ref="G12:G13"/>
    <mergeCell ref="J12:J13"/>
    <mergeCell ref="AW12:AW13"/>
    <mergeCell ref="AX12:AX13"/>
    <mergeCell ref="X12:X13"/>
    <mergeCell ref="Y12:Y13"/>
    <mergeCell ref="Z12:Z13"/>
    <mergeCell ref="AA12:AA13"/>
    <mergeCell ref="AN10:AQ10"/>
    <mergeCell ref="AN11:AQ11"/>
    <mergeCell ref="AN12:AN13"/>
    <mergeCell ref="AO12:AO13"/>
    <mergeCell ref="AP12:AP13"/>
    <mergeCell ref="AQ12:AQ13"/>
    <mergeCell ref="AC12:AC13"/>
    <mergeCell ref="AD12:AD13"/>
    <mergeCell ref="AJ12:AJ13"/>
    <mergeCell ref="AK12:AK13"/>
    <mergeCell ref="AL12:AL13"/>
    <mergeCell ref="AM12:AM13"/>
    <mergeCell ref="CF10:CI10"/>
    <mergeCell ref="CF11:CI11"/>
    <mergeCell ref="CF12:CF13"/>
    <mergeCell ref="CG12:CG13"/>
    <mergeCell ref="CH12:CH13"/>
    <mergeCell ref="CI12:CI13"/>
    <mergeCell ref="BE12:BE13"/>
    <mergeCell ref="BF12:BF13"/>
    <mergeCell ref="BG12:BG13"/>
    <mergeCell ref="BK12:BK13"/>
    <mergeCell ref="BL12:BL13"/>
    <mergeCell ref="BM12:BM13"/>
    <mergeCell ref="BN12:BN13"/>
    <mergeCell ref="BO12:BO13"/>
    <mergeCell ref="BP12:BP13"/>
    <mergeCell ref="CA12:CA13"/>
    <mergeCell ref="CB12:CB13"/>
    <mergeCell ref="CC12:CC13"/>
    <mergeCell ref="CD12:CD13"/>
    <mergeCell ref="CE12:CE13"/>
    <mergeCell ref="BV12:BV13"/>
    <mergeCell ref="BW12:BW13"/>
    <mergeCell ref="BX12:BX13"/>
    <mergeCell ref="BY12:BY13"/>
    <mergeCell ref="BB12:BB13"/>
    <mergeCell ref="BC12:BC13"/>
    <mergeCell ref="BH12:BH13"/>
    <mergeCell ref="BI12:BI13"/>
    <mergeCell ref="BJ12:BJ13"/>
    <mergeCell ref="AY12:AY13"/>
    <mergeCell ref="FX11:GA11"/>
    <mergeCell ref="GB11:GE11"/>
    <mergeCell ref="GF11:GI11"/>
    <mergeCell ref="AZ12:AZ13"/>
    <mergeCell ref="BA12:BA13"/>
    <mergeCell ref="CZ12:CZ13"/>
    <mergeCell ref="DA12:DA13"/>
    <mergeCell ref="DB12:DB13"/>
    <mergeCell ref="DC12:DC13"/>
    <mergeCell ref="BZ12:BZ13"/>
    <mergeCell ref="BQ12:BQ13"/>
    <mergeCell ref="BR12:BR13"/>
    <mergeCell ref="BS12:BS13"/>
    <mergeCell ref="BT12:BT13"/>
    <mergeCell ref="BU12:BU13"/>
    <mergeCell ref="DK12:DK13"/>
    <mergeCell ref="DP12:DP13"/>
    <mergeCell ref="DQ12:DQ13"/>
    <mergeCell ref="GN11:GQ11"/>
    <mergeCell ref="FX12:FX13"/>
    <mergeCell ref="FY12:FY13"/>
    <mergeCell ref="FZ12:FZ13"/>
    <mergeCell ref="GA12:GA13"/>
    <mergeCell ref="GF12:GF13"/>
    <mergeCell ref="GG12:GG13"/>
    <mergeCell ref="GH12:GH13"/>
    <mergeCell ref="GI12:GI13"/>
    <mergeCell ref="GO12:GO13"/>
    <mergeCell ref="GJ11:GM11"/>
  </mergeCells>
  <phoneticPr fontId="4" type="noConversion"/>
  <pageMargins left="0" right="0" top="0.2" bottom="0.25" header="0.27" footer="0.05"/>
  <pageSetup paperSize="3" orientation="landscape" r:id="rId1"/>
  <headerFooter scaleWithDoc="0">
    <oddHeader>&amp;R&amp;8Revised - March 2017</oddHeader>
    <oddFooter xml:space="preserve">&amp;L&amp;"Times New Roman,Regular"&amp;8
</oddFooter>
  </headerFooter>
  <rowBreaks count="1" manualBreakCount="1">
    <brk id="58" max="198" man="1"/>
  </rowBreaks>
  <colBreaks count="9" manualBreakCount="9">
    <brk id="23" max="110" man="1"/>
    <brk id="43" max="110" man="1"/>
    <brk id="63" max="110" man="1"/>
    <brk id="83" max="110" man="1"/>
    <brk id="103" max="110" man="1"/>
    <brk id="127" max="110" man="1"/>
    <brk id="147" max="110" man="1"/>
    <brk id="179" max="110" man="1"/>
    <brk id="203" max="110" man="1"/>
  </col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B72"/>
  <sheetViews>
    <sheetView zoomScaleNormal="100" zoomScaleSheetLayoutView="100" workbookViewId="0">
      <pane xSplit="2" ySplit="10" topLeftCell="AN55" activePane="bottomRight" state="frozen"/>
      <selection pane="bottomRight" activeCell="AP60" sqref="AP60:AR72"/>
      <selection pane="bottomLeft" activeCell="A11" sqref="A11"/>
      <selection pane="topRight" activeCell="C1" sqref="C1"/>
    </sheetView>
  </sheetViews>
  <sheetFormatPr defaultColWidth="9.28515625" defaultRowHeight="12.75" customHeight="1"/>
  <cols>
    <col min="1" max="1" width="21.140625" style="2" customWidth="1"/>
    <col min="2" max="2" width="15.140625" style="2" bestFit="1" customWidth="1"/>
    <col min="3" max="8" width="14" style="2" bestFit="1" customWidth="1"/>
    <col min="9" max="9" width="15.42578125" style="2" customWidth="1"/>
    <col min="10" max="42" width="14" style="2" bestFit="1" customWidth="1"/>
    <col min="43" max="44" width="14" style="2" customWidth="1"/>
    <col min="45" max="52" width="14" style="2" bestFit="1" customWidth="1"/>
    <col min="53" max="53" width="14" style="172" bestFit="1" customWidth="1"/>
    <col min="54" max="54" width="11" style="2" customWidth="1"/>
    <col min="55" max="63" width="12.7109375" style="2" customWidth="1"/>
    <col min="64" max="16384" width="9.28515625" style="2"/>
  </cols>
  <sheetData>
    <row r="1" spans="1:53" s="49" customFormat="1" ht="18.75">
      <c r="A1" s="46" t="s">
        <v>82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8"/>
      <c r="AO1" s="48"/>
      <c r="AP1" s="48"/>
      <c r="AQ1" s="48"/>
      <c r="AR1" s="48"/>
      <c r="AS1" s="48"/>
      <c r="AT1" s="48"/>
      <c r="AU1" s="48"/>
      <c r="AV1" s="48"/>
      <c r="AW1" s="48"/>
      <c r="AX1" s="48"/>
      <c r="AY1" s="48"/>
      <c r="AZ1" s="48"/>
      <c r="BA1" s="166"/>
    </row>
    <row r="2" spans="1:53" ht="22.5" hidden="1">
      <c r="A2" s="23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167"/>
    </row>
    <row r="3" spans="1:53" s="64" customFormat="1">
      <c r="A3" s="267"/>
      <c r="B3" s="268"/>
      <c r="BA3" s="68"/>
    </row>
    <row r="4" spans="1:53" s="64" customFormat="1">
      <c r="A4" s="84" t="s">
        <v>83</v>
      </c>
      <c r="BA4" s="68"/>
    </row>
    <row r="5" spans="1:53" s="64" customFormat="1">
      <c r="A5" s="265"/>
      <c r="B5" s="266"/>
      <c r="AX5" s="85"/>
      <c r="AY5" s="85"/>
      <c r="AZ5" s="85"/>
      <c r="BA5" s="68"/>
    </row>
    <row r="6" spans="1:53" s="64" customFormat="1">
      <c r="A6" s="84" t="s">
        <v>84</v>
      </c>
      <c r="AX6" s="85"/>
      <c r="AY6" s="85"/>
      <c r="AZ6" s="85"/>
      <c r="BA6" s="68"/>
    </row>
    <row r="7" spans="1:53" s="64" customFormat="1">
      <c r="A7" s="86"/>
      <c r="B7" s="85"/>
      <c r="C7" s="85"/>
      <c r="D7" s="85"/>
      <c r="E7" s="85"/>
      <c r="F7" s="85"/>
      <c r="G7" s="85"/>
      <c r="H7" s="85"/>
      <c r="I7" s="85"/>
      <c r="J7" s="85"/>
      <c r="K7" s="85"/>
      <c r="L7" s="85"/>
      <c r="M7" s="85"/>
      <c r="N7" s="85"/>
      <c r="O7" s="85"/>
      <c r="P7" s="85"/>
      <c r="Q7" s="85"/>
      <c r="R7" s="85"/>
      <c r="S7" s="85"/>
      <c r="T7" s="85"/>
      <c r="U7" s="85"/>
      <c r="V7" s="85"/>
      <c r="W7" s="85"/>
      <c r="X7" s="85"/>
      <c r="Y7" s="85"/>
      <c r="Z7" s="85"/>
      <c r="AA7" s="85"/>
      <c r="AB7" s="85"/>
      <c r="AC7" s="85"/>
      <c r="AD7" s="85"/>
      <c r="AE7" s="85"/>
      <c r="AF7" s="85"/>
      <c r="AG7" s="85"/>
      <c r="AH7" s="85"/>
      <c r="AI7" s="85"/>
      <c r="AJ7" s="85"/>
      <c r="AK7" s="85"/>
      <c r="AL7" s="85"/>
      <c r="AM7" s="85"/>
      <c r="AN7" s="85"/>
      <c r="AO7" s="85"/>
      <c r="AP7" s="85"/>
      <c r="AQ7" s="85"/>
      <c r="AR7" s="85"/>
      <c r="AS7" s="85"/>
      <c r="AT7" s="85"/>
      <c r="AU7" s="85"/>
      <c r="AV7" s="85"/>
      <c r="AW7" s="85"/>
      <c r="AX7" s="85"/>
      <c r="AY7" s="85"/>
      <c r="AZ7" s="85"/>
      <c r="BA7" s="168"/>
    </row>
    <row r="8" spans="1:53" ht="15.75">
      <c r="A8" s="273" t="s">
        <v>85</v>
      </c>
      <c r="B8" s="274"/>
      <c r="C8" s="274"/>
      <c r="D8" s="274"/>
      <c r="E8" s="274"/>
      <c r="F8" s="274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169"/>
    </row>
    <row r="9" spans="1:53" ht="12.75" customHeight="1">
      <c r="A9" s="269" t="s">
        <v>86</v>
      </c>
      <c r="B9" s="270"/>
      <c r="C9" s="13">
        <v>1</v>
      </c>
      <c r="D9" s="13">
        <v>2</v>
      </c>
      <c r="E9" s="13">
        <v>3</v>
      </c>
      <c r="F9" s="13">
        <v>4</v>
      </c>
      <c r="G9" s="13">
        <v>5</v>
      </c>
      <c r="H9" s="13">
        <v>6</v>
      </c>
      <c r="I9" s="13">
        <v>7</v>
      </c>
      <c r="J9" s="13">
        <v>8</v>
      </c>
      <c r="K9" s="13">
        <v>9</v>
      </c>
      <c r="L9" s="13">
        <v>10</v>
      </c>
      <c r="M9" s="13">
        <v>11</v>
      </c>
      <c r="N9" s="13">
        <v>12</v>
      </c>
      <c r="O9" s="13">
        <v>13</v>
      </c>
      <c r="P9" s="13">
        <v>14</v>
      </c>
      <c r="Q9" s="13">
        <v>15</v>
      </c>
      <c r="R9" s="13">
        <v>18</v>
      </c>
      <c r="S9" s="13">
        <v>19</v>
      </c>
      <c r="T9" s="13">
        <v>20</v>
      </c>
      <c r="U9" s="13">
        <v>21</v>
      </c>
      <c r="V9" s="13">
        <v>22</v>
      </c>
      <c r="W9" s="13">
        <v>24</v>
      </c>
      <c r="X9" s="13">
        <v>25</v>
      </c>
      <c r="Y9" s="13">
        <v>26</v>
      </c>
      <c r="Z9" s="13">
        <v>27</v>
      </c>
      <c r="AA9" s="13">
        <v>28</v>
      </c>
      <c r="AB9" s="13">
        <v>29</v>
      </c>
      <c r="AC9" s="13">
        <v>30</v>
      </c>
      <c r="AD9" s="13">
        <v>32</v>
      </c>
      <c r="AE9" s="13">
        <v>34</v>
      </c>
      <c r="AF9" s="13">
        <v>36</v>
      </c>
      <c r="AG9" s="13">
        <v>37</v>
      </c>
      <c r="AH9" s="13">
        <v>38</v>
      </c>
      <c r="AI9" s="13">
        <v>39</v>
      </c>
      <c r="AJ9" s="13">
        <v>40</v>
      </c>
      <c r="AK9" s="13">
        <v>44</v>
      </c>
      <c r="AL9" s="13">
        <v>46</v>
      </c>
      <c r="AM9" s="13">
        <v>48</v>
      </c>
      <c r="AN9" s="13">
        <v>49</v>
      </c>
      <c r="AO9" s="13">
        <v>50</v>
      </c>
      <c r="AP9" s="13">
        <v>51</v>
      </c>
      <c r="AQ9" s="13">
        <v>52</v>
      </c>
      <c r="AR9" s="13">
        <v>53</v>
      </c>
      <c r="AS9" s="13"/>
      <c r="AT9" s="13"/>
      <c r="AU9" s="13"/>
      <c r="AV9" s="13"/>
      <c r="AW9" s="13"/>
      <c r="AX9" s="13"/>
      <c r="AY9" s="13"/>
      <c r="AZ9" s="13"/>
      <c r="BA9" s="254" t="s">
        <v>16</v>
      </c>
    </row>
    <row r="10" spans="1:53" s="11" customFormat="1" ht="36.75">
      <c r="A10" s="271"/>
      <c r="B10" s="272"/>
      <c r="C10" s="14" t="s">
        <v>18</v>
      </c>
      <c r="D10" s="14" t="s">
        <v>87</v>
      </c>
      <c r="E10" s="14" t="s">
        <v>88</v>
      </c>
      <c r="F10" s="14" t="s">
        <v>89</v>
      </c>
      <c r="G10" s="14" t="s">
        <v>22</v>
      </c>
      <c r="H10" s="14" t="s">
        <v>23</v>
      </c>
      <c r="I10" s="14" t="s">
        <v>90</v>
      </c>
      <c r="J10" s="14" t="s">
        <v>91</v>
      </c>
      <c r="K10" s="14" t="s">
        <v>26</v>
      </c>
      <c r="L10" s="14" t="s">
        <v>27</v>
      </c>
      <c r="M10" s="14" t="s">
        <v>92</v>
      </c>
      <c r="N10" s="14" t="s">
        <v>93</v>
      </c>
      <c r="O10" s="14" t="s">
        <v>30</v>
      </c>
      <c r="P10" s="14" t="s">
        <v>31</v>
      </c>
      <c r="Q10" s="14" t="s">
        <v>32</v>
      </c>
      <c r="R10" s="14" t="s">
        <v>94</v>
      </c>
      <c r="S10" s="14" t="s">
        <v>95</v>
      </c>
      <c r="T10" s="14" t="s">
        <v>96</v>
      </c>
      <c r="U10" s="14" t="s">
        <v>97</v>
      </c>
      <c r="V10" s="14" t="s">
        <v>37</v>
      </c>
      <c r="W10" s="14" t="s">
        <v>98</v>
      </c>
      <c r="X10" s="14" t="s">
        <v>39</v>
      </c>
      <c r="Y10" s="14" t="s">
        <v>40</v>
      </c>
      <c r="Z10" s="14" t="s">
        <v>41</v>
      </c>
      <c r="AA10" s="14" t="s">
        <v>99</v>
      </c>
      <c r="AB10" s="14" t="s">
        <v>43</v>
      </c>
      <c r="AC10" s="14" t="s">
        <v>100</v>
      </c>
      <c r="AD10" s="14" t="s">
        <v>101</v>
      </c>
      <c r="AE10" s="14" t="s">
        <v>102</v>
      </c>
      <c r="AF10" s="14" t="s">
        <v>103</v>
      </c>
      <c r="AG10" s="14" t="s">
        <v>104</v>
      </c>
      <c r="AH10" s="14" t="s">
        <v>105</v>
      </c>
      <c r="AI10" s="14" t="s">
        <v>106</v>
      </c>
      <c r="AJ10" s="14" t="s">
        <v>107</v>
      </c>
      <c r="AK10" s="14" t="s">
        <v>108</v>
      </c>
      <c r="AL10" s="14" t="s">
        <v>109</v>
      </c>
      <c r="AM10" s="14" t="s">
        <v>110</v>
      </c>
      <c r="AN10" s="14" t="s">
        <v>111</v>
      </c>
      <c r="AO10" s="14" t="s">
        <v>112</v>
      </c>
      <c r="AP10" s="14" t="s">
        <v>113</v>
      </c>
      <c r="AQ10" s="14" t="s">
        <v>58</v>
      </c>
      <c r="AR10" s="14" t="s">
        <v>59</v>
      </c>
      <c r="AS10" s="14" t="s">
        <v>61</v>
      </c>
      <c r="AT10" s="14" t="s">
        <v>62</v>
      </c>
      <c r="AU10" s="14" t="s">
        <v>63</v>
      </c>
      <c r="AV10" s="14" t="s">
        <v>64</v>
      </c>
      <c r="AW10" s="14" t="s">
        <v>65</v>
      </c>
      <c r="AX10" s="14" t="s">
        <v>114</v>
      </c>
      <c r="AY10" s="14" t="s">
        <v>14</v>
      </c>
      <c r="AZ10" s="14" t="s">
        <v>15</v>
      </c>
      <c r="BA10" s="255"/>
    </row>
    <row r="11" spans="1:53">
      <c r="A11" s="258" t="s">
        <v>115</v>
      </c>
      <c r="B11" s="259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  <c r="AZ11" s="18"/>
      <c r="BA11" s="68"/>
    </row>
    <row r="12" spans="1:53">
      <c r="A12" s="263" t="s">
        <v>116</v>
      </c>
      <c r="B12" s="264"/>
      <c r="C12" s="57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  <c r="AT12" s="18"/>
      <c r="AU12" s="18"/>
      <c r="AV12" s="18"/>
      <c r="AW12" s="18"/>
      <c r="AX12" s="18"/>
      <c r="AY12" s="18"/>
      <c r="AZ12" s="18"/>
      <c r="BA12" s="68">
        <f>SUM(C12:AZ12)</f>
        <v>0</v>
      </c>
    </row>
    <row r="13" spans="1:53">
      <c r="A13" s="263" t="s">
        <v>117</v>
      </c>
      <c r="B13" s="264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68">
        <f>SUM(C13:AZ13)</f>
        <v>0</v>
      </c>
    </row>
    <row r="14" spans="1:53">
      <c r="A14" s="22"/>
      <c r="B14" s="10"/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8"/>
      <c r="AT14" s="68"/>
      <c r="AU14" s="68"/>
      <c r="AV14" s="68"/>
      <c r="AW14" s="68"/>
      <c r="AX14" s="68"/>
      <c r="AY14" s="68"/>
      <c r="AZ14" s="68"/>
      <c r="BA14" s="68"/>
    </row>
    <row r="15" spans="1:53">
      <c r="A15" s="261" t="s">
        <v>118</v>
      </c>
      <c r="B15" s="262"/>
      <c r="C15" s="68"/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8"/>
      <c r="AE15" s="68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8"/>
      <c r="AT15" s="68"/>
      <c r="AU15" s="68"/>
      <c r="AV15" s="68"/>
      <c r="AW15" s="68"/>
      <c r="AX15" s="68"/>
      <c r="AY15" s="68"/>
      <c r="AZ15" s="68"/>
      <c r="BA15" s="68">
        <f t="shared" ref="BA15:BA20" si="0">SUM(C15:AZ15)</f>
        <v>0</v>
      </c>
    </row>
    <row r="16" spans="1:53">
      <c r="A16" s="243" t="s">
        <v>119</v>
      </c>
      <c r="B16" s="244"/>
      <c r="C16" s="68"/>
      <c r="D16" s="68"/>
      <c r="E16" s="68"/>
      <c r="F16" s="68"/>
      <c r="G16" s="68"/>
      <c r="H16" s="68"/>
      <c r="I16" s="68"/>
      <c r="J16" s="68"/>
      <c r="K16" s="68"/>
      <c r="L16" s="68"/>
      <c r="M16" s="68"/>
      <c r="N16" s="68"/>
      <c r="O16" s="68"/>
      <c r="P16" s="68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8"/>
      <c r="AE16" s="68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8"/>
      <c r="AT16" s="68"/>
      <c r="AU16" s="68"/>
      <c r="AV16" s="68"/>
      <c r="AW16" s="68"/>
      <c r="AX16" s="68"/>
      <c r="AY16" s="68"/>
      <c r="AZ16" s="68"/>
      <c r="BA16" s="68">
        <f t="shared" si="0"/>
        <v>0</v>
      </c>
    </row>
    <row r="17" spans="1:53">
      <c r="A17" s="243" t="s">
        <v>120</v>
      </c>
      <c r="B17" s="244"/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8"/>
      <c r="AE17" s="68"/>
      <c r="AF17" s="68"/>
      <c r="AG17" s="68"/>
      <c r="AH17" s="68"/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8"/>
      <c r="AT17" s="68"/>
      <c r="AU17" s="68"/>
      <c r="AV17" s="68"/>
      <c r="AW17" s="68"/>
      <c r="AX17" s="68"/>
      <c r="AY17" s="68"/>
      <c r="AZ17" s="68"/>
      <c r="BA17" s="68">
        <f t="shared" si="0"/>
        <v>0</v>
      </c>
    </row>
    <row r="18" spans="1:53">
      <c r="A18" s="243" t="s">
        <v>121</v>
      </c>
      <c r="B18" s="244"/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8"/>
      <c r="AQ18" s="68"/>
      <c r="AR18" s="68"/>
      <c r="AS18" s="68"/>
      <c r="AT18" s="68"/>
      <c r="AU18" s="68"/>
      <c r="AV18" s="68"/>
      <c r="AW18" s="68"/>
      <c r="AX18" s="68"/>
      <c r="AY18" s="68"/>
      <c r="AZ18" s="68"/>
      <c r="BA18" s="68">
        <f t="shared" si="0"/>
        <v>0</v>
      </c>
    </row>
    <row r="19" spans="1:53">
      <c r="A19" s="243" t="s">
        <v>122</v>
      </c>
      <c r="B19" s="244"/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8"/>
      <c r="AE19" s="68"/>
      <c r="AF19" s="68"/>
      <c r="AG19" s="68"/>
      <c r="AH19" s="68"/>
      <c r="AI19" s="68"/>
      <c r="AJ19" s="68"/>
      <c r="AK19" s="68"/>
      <c r="AL19" s="68"/>
      <c r="AM19" s="68"/>
      <c r="AN19" s="68"/>
      <c r="AO19" s="68"/>
      <c r="AP19" s="68"/>
      <c r="AQ19" s="68"/>
      <c r="AR19" s="68"/>
      <c r="AS19" s="68"/>
      <c r="AT19" s="68"/>
      <c r="AU19" s="68"/>
      <c r="AV19" s="68"/>
      <c r="AW19" s="68"/>
      <c r="AX19" s="68"/>
      <c r="AY19" s="68"/>
      <c r="AZ19" s="68"/>
      <c r="BA19" s="68">
        <f t="shared" si="0"/>
        <v>0</v>
      </c>
    </row>
    <row r="20" spans="1:53">
      <c r="A20" s="243" t="s">
        <v>123</v>
      </c>
      <c r="B20" s="244"/>
      <c r="C20" s="69"/>
      <c r="D20" s="69"/>
      <c r="E20" s="69"/>
      <c r="F20" s="69"/>
      <c r="G20" s="69"/>
      <c r="H20" s="69"/>
      <c r="I20" s="69"/>
      <c r="J20" s="69"/>
      <c r="K20" s="69"/>
      <c r="L20" s="69"/>
      <c r="M20" s="69"/>
      <c r="N20" s="69"/>
      <c r="O20" s="69"/>
      <c r="P20" s="69"/>
      <c r="Q20" s="69"/>
      <c r="R20" s="69"/>
      <c r="S20" s="69"/>
      <c r="T20" s="69"/>
      <c r="U20" s="69"/>
      <c r="V20" s="69"/>
      <c r="W20" s="69"/>
      <c r="X20" s="69"/>
      <c r="Y20" s="69"/>
      <c r="Z20" s="69"/>
      <c r="AA20" s="69"/>
      <c r="AB20" s="69"/>
      <c r="AC20" s="69"/>
      <c r="AD20" s="69"/>
      <c r="AE20" s="69"/>
      <c r="AF20" s="69"/>
      <c r="AG20" s="69"/>
      <c r="AH20" s="69"/>
      <c r="AI20" s="69"/>
      <c r="AJ20" s="69"/>
      <c r="AK20" s="69"/>
      <c r="AL20" s="69"/>
      <c r="AM20" s="69"/>
      <c r="AN20" s="69"/>
      <c r="AO20" s="69"/>
      <c r="AP20" s="69"/>
      <c r="AQ20" s="69"/>
      <c r="AR20" s="69"/>
      <c r="AS20" s="69"/>
      <c r="AT20" s="69"/>
      <c r="AU20" s="69"/>
      <c r="AV20" s="69"/>
      <c r="AW20" s="69"/>
      <c r="AX20" s="69"/>
      <c r="AY20" s="69"/>
      <c r="AZ20" s="69"/>
      <c r="BA20" s="69">
        <f t="shared" si="0"/>
        <v>0</v>
      </c>
    </row>
    <row r="21" spans="1:53">
      <c r="A21" s="246" t="s">
        <v>124</v>
      </c>
      <c r="B21" s="247"/>
      <c r="C21" s="12">
        <f t="shared" ref="C21:BA21" si="1">SUM(C14:C20)</f>
        <v>0</v>
      </c>
      <c r="D21" s="12">
        <f t="shared" si="1"/>
        <v>0</v>
      </c>
      <c r="E21" s="12">
        <f t="shared" si="1"/>
        <v>0</v>
      </c>
      <c r="F21" s="12">
        <f t="shared" si="1"/>
        <v>0</v>
      </c>
      <c r="G21" s="12">
        <f t="shared" si="1"/>
        <v>0</v>
      </c>
      <c r="H21" s="12">
        <f t="shared" si="1"/>
        <v>0</v>
      </c>
      <c r="I21" s="12">
        <f t="shared" si="1"/>
        <v>0</v>
      </c>
      <c r="J21" s="12">
        <f t="shared" si="1"/>
        <v>0</v>
      </c>
      <c r="K21" s="12">
        <f t="shared" si="1"/>
        <v>0</v>
      </c>
      <c r="L21" s="12">
        <f t="shared" si="1"/>
        <v>0</v>
      </c>
      <c r="M21" s="12">
        <f t="shared" si="1"/>
        <v>0</v>
      </c>
      <c r="N21" s="12">
        <f t="shared" si="1"/>
        <v>0</v>
      </c>
      <c r="O21" s="12">
        <f t="shared" si="1"/>
        <v>0</v>
      </c>
      <c r="P21" s="12">
        <f t="shared" si="1"/>
        <v>0</v>
      </c>
      <c r="Q21" s="12">
        <f t="shared" si="1"/>
        <v>0</v>
      </c>
      <c r="R21" s="12">
        <f t="shared" si="1"/>
        <v>0</v>
      </c>
      <c r="S21" s="12">
        <f t="shared" si="1"/>
        <v>0</v>
      </c>
      <c r="T21" s="12">
        <f t="shared" si="1"/>
        <v>0</v>
      </c>
      <c r="U21" s="12">
        <f t="shared" si="1"/>
        <v>0</v>
      </c>
      <c r="V21" s="12">
        <f t="shared" si="1"/>
        <v>0</v>
      </c>
      <c r="W21" s="12">
        <f t="shared" si="1"/>
        <v>0</v>
      </c>
      <c r="X21" s="12">
        <f t="shared" si="1"/>
        <v>0</v>
      </c>
      <c r="Y21" s="12">
        <f t="shared" si="1"/>
        <v>0</v>
      </c>
      <c r="Z21" s="12">
        <f t="shared" si="1"/>
        <v>0</v>
      </c>
      <c r="AA21" s="12">
        <f t="shared" si="1"/>
        <v>0</v>
      </c>
      <c r="AB21" s="12">
        <f t="shared" si="1"/>
        <v>0</v>
      </c>
      <c r="AC21" s="12">
        <f t="shared" si="1"/>
        <v>0</v>
      </c>
      <c r="AD21" s="12">
        <f t="shared" ref="AD21" si="2">SUM(AD14:AD20)</f>
        <v>0</v>
      </c>
      <c r="AE21" s="12">
        <f t="shared" si="1"/>
        <v>0</v>
      </c>
      <c r="AF21" s="12">
        <f t="shared" si="1"/>
        <v>0</v>
      </c>
      <c r="AG21" s="12">
        <f t="shared" si="1"/>
        <v>0</v>
      </c>
      <c r="AH21" s="12">
        <f t="shared" si="1"/>
        <v>0</v>
      </c>
      <c r="AI21" s="12">
        <f t="shared" si="1"/>
        <v>0</v>
      </c>
      <c r="AJ21" s="12">
        <f t="shared" si="1"/>
        <v>0</v>
      </c>
      <c r="AK21" s="12">
        <f t="shared" si="1"/>
        <v>0</v>
      </c>
      <c r="AL21" s="12">
        <f t="shared" si="1"/>
        <v>0</v>
      </c>
      <c r="AM21" s="12">
        <f t="shared" si="1"/>
        <v>0</v>
      </c>
      <c r="AN21" s="12">
        <f t="shared" si="1"/>
        <v>0</v>
      </c>
      <c r="AO21" s="12">
        <f t="shared" si="1"/>
        <v>0</v>
      </c>
      <c r="AP21" s="12">
        <f t="shared" si="1"/>
        <v>0</v>
      </c>
      <c r="AQ21" s="12">
        <f t="shared" ref="AQ21:AR21" si="3">SUM(AQ14:AQ20)</f>
        <v>0</v>
      </c>
      <c r="AR21" s="12">
        <f t="shared" si="3"/>
        <v>0</v>
      </c>
      <c r="AS21" s="12">
        <f t="shared" si="1"/>
        <v>0</v>
      </c>
      <c r="AT21" s="12">
        <f t="shared" si="1"/>
        <v>0</v>
      </c>
      <c r="AU21" s="12">
        <f t="shared" si="1"/>
        <v>0</v>
      </c>
      <c r="AV21" s="12">
        <f t="shared" ref="AV21" si="4">SUM(AV14:AV20)</f>
        <v>0</v>
      </c>
      <c r="AW21" s="12">
        <f t="shared" si="1"/>
        <v>0</v>
      </c>
      <c r="AX21" s="12">
        <f t="shared" si="1"/>
        <v>0</v>
      </c>
      <c r="AY21" s="12">
        <f t="shared" si="1"/>
        <v>0</v>
      </c>
      <c r="AZ21" s="12">
        <f t="shared" si="1"/>
        <v>0</v>
      </c>
      <c r="BA21" s="12">
        <f t="shared" si="1"/>
        <v>0</v>
      </c>
    </row>
    <row r="22" spans="1:53" s="3" customFormat="1">
      <c r="A22" s="21"/>
      <c r="C22" s="92" t="s">
        <v>125</v>
      </c>
      <c r="D22" s="92" t="s">
        <v>125</v>
      </c>
      <c r="E22" s="92" t="s">
        <v>125</v>
      </c>
      <c r="F22" s="92" t="s">
        <v>125</v>
      </c>
      <c r="G22" s="92" t="s">
        <v>125</v>
      </c>
      <c r="H22" s="92" t="s">
        <v>125</v>
      </c>
      <c r="I22" s="92" t="s">
        <v>125</v>
      </c>
      <c r="J22" s="92" t="s">
        <v>125</v>
      </c>
      <c r="K22" s="92" t="s">
        <v>125</v>
      </c>
      <c r="L22" s="92" t="s">
        <v>125</v>
      </c>
      <c r="M22" s="92" t="s">
        <v>125</v>
      </c>
      <c r="N22" s="92" t="s">
        <v>125</v>
      </c>
      <c r="O22" s="92" t="s">
        <v>125</v>
      </c>
      <c r="P22" s="92" t="s">
        <v>125</v>
      </c>
      <c r="Q22" s="92" t="s">
        <v>125</v>
      </c>
      <c r="R22" s="92" t="s">
        <v>125</v>
      </c>
      <c r="S22" s="92" t="s">
        <v>125</v>
      </c>
      <c r="T22" s="92" t="s">
        <v>125</v>
      </c>
      <c r="U22" s="92" t="s">
        <v>125</v>
      </c>
      <c r="V22" s="92" t="s">
        <v>125</v>
      </c>
      <c r="W22" s="92" t="s">
        <v>125</v>
      </c>
      <c r="X22" s="92" t="s">
        <v>125</v>
      </c>
      <c r="Y22" s="92" t="s">
        <v>125</v>
      </c>
      <c r="Z22" s="92" t="s">
        <v>125</v>
      </c>
      <c r="AA22" s="92" t="s">
        <v>125</v>
      </c>
      <c r="AB22" s="92" t="s">
        <v>125</v>
      </c>
      <c r="AC22" s="92" t="s">
        <v>125</v>
      </c>
      <c r="AD22" s="92" t="s">
        <v>125</v>
      </c>
      <c r="AE22" s="92" t="s">
        <v>125</v>
      </c>
      <c r="AF22" s="92" t="s">
        <v>125</v>
      </c>
      <c r="AG22" s="92" t="s">
        <v>125</v>
      </c>
      <c r="AH22" s="92" t="s">
        <v>125</v>
      </c>
      <c r="AI22" s="92" t="s">
        <v>125</v>
      </c>
      <c r="AJ22" s="92" t="s">
        <v>125</v>
      </c>
      <c r="AK22" s="92" t="s">
        <v>125</v>
      </c>
      <c r="AL22" s="92" t="s">
        <v>125</v>
      </c>
      <c r="AM22" s="92" t="s">
        <v>125</v>
      </c>
      <c r="AN22" s="92" t="s">
        <v>125</v>
      </c>
      <c r="AO22" s="92" t="s">
        <v>125</v>
      </c>
      <c r="AP22" s="92" t="s">
        <v>125</v>
      </c>
      <c r="AQ22" s="92" t="s">
        <v>125</v>
      </c>
      <c r="AR22" s="92" t="s">
        <v>125</v>
      </c>
      <c r="AS22" s="92" t="s">
        <v>125</v>
      </c>
      <c r="AT22" s="92" t="s">
        <v>125</v>
      </c>
      <c r="AU22" s="92" t="s">
        <v>125</v>
      </c>
      <c r="AV22" s="92" t="s">
        <v>125</v>
      </c>
      <c r="AW22" s="92" t="s">
        <v>125</v>
      </c>
      <c r="AX22" s="92" t="s">
        <v>125</v>
      </c>
      <c r="AY22" s="92" t="s">
        <v>125</v>
      </c>
      <c r="AZ22" s="92" t="s">
        <v>125</v>
      </c>
      <c r="BA22" s="92" t="s">
        <v>125</v>
      </c>
    </row>
    <row r="23" spans="1:53">
      <c r="A23" s="261" t="s">
        <v>126</v>
      </c>
      <c r="B23" s="262"/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  <c r="W23" s="93"/>
      <c r="X23" s="93"/>
      <c r="Y23" s="93"/>
      <c r="Z23" s="93"/>
      <c r="AA23" s="93"/>
      <c r="AB23" s="93"/>
      <c r="AC23" s="93"/>
      <c r="AD23" s="93"/>
      <c r="AE23" s="93"/>
      <c r="AF23" s="93"/>
      <c r="AG23" s="93"/>
      <c r="AH23" s="93"/>
      <c r="AI23" s="93"/>
      <c r="AJ23" s="93"/>
      <c r="AK23" s="93"/>
      <c r="AL23" s="93"/>
      <c r="AM23" s="93"/>
      <c r="AN23" s="93"/>
      <c r="AO23" s="93"/>
      <c r="AP23" s="93"/>
      <c r="AQ23" s="93"/>
      <c r="AR23" s="93"/>
      <c r="AS23" s="93"/>
      <c r="AT23" s="93"/>
      <c r="AU23" s="93"/>
      <c r="AV23" s="93"/>
      <c r="AW23" s="93"/>
      <c r="AX23" s="93"/>
      <c r="AY23" s="93"/>
      <c r="AZ23" s="93"/>
      <c r="BA23" s="170"/>
    </row>
    <row r="24" spans="1:53">
      <c r="A24" s="243" t="s">
        <v>127</v>
      </c>
      <c r="B24" s="244"/>
      <c r="C24" s="68"/>
      <c r="D24" s="68"/>
      <c r="E24" s="68"/>
      <c r="F24" s="68"/>
      <c r="G24" s="68"/>
      <c r="H24" s="68"/>
      <c r="I24" s="68"/>
      <c r="J24" s="68"/>
      <c r="K24" s="68"/>
      <c r="L24" s="68"/>
      <c r="M24" s="68"/>
      <c r="N24" s="68"/>
      <c r="O24" s="68"/>
      <c r="P24" s="68"/>
      <c r="Q24" s="68"/>
      <c r="R24" s="68"/>
      <c r="S24" s="68"/>
      <c r="T24" s="68"/>
      <c r="U24" s="68"/>
      <c r="V24" s="68"/>
      <c r="W24" s="68"/>
      <c r="X24" s="68"/>
      <c r="Y24" s="68"/>
      <c r="Z24" s="68"/>
      <c r="AA24" s="68"/>
      <c r="AB24" s="68"/>
      <c r="AC24" s="68"/>
      <c r="AD24" s="68"/>
      <c r="AE24" s="68"/>
      <c r="AF24" s="68"/>
      <c r="AG24" s="68"/>
      <c r="AH24" s="68"/>
      <c r="AI24" s="68"/>
      <c r="AJ24" s="68"/>
      <c r="AK24" s="68"/>
      <c r="AL24" s="68"/>
      <c r="AM24" s="68"/>
      <c r="AN24" s="68"/>
      <c r="AO24" s="68"/>
      <c r="AP24" s="68"/>
      <c r="AQ24" s="68"/>
      <c r="AR24" s="68"/>
      <c r="AS24" s="68"/>
      <c r="AT24" s="68"/>
      <c r="AU24" s="68"/>
      <c r="AV24" s="68"/>
      <c r="AW24" s="68"/>
      <c r="AX24" s="68"/>
      <c r="AY24" s="68"/>
      <c r="AZ24" s="68"/>
      <c r="BA24" s="68">
        <f>SUM(C24:AZ24)</f>
        <v>0</v>
      </c>
    </row>
    <row r="25" spans="1:53">
      <c r="A25" s="243" t="s">
        <v>128</v>
      </c>
      <c r="B25" s="244"/>
      <c r="C25" s="68"/>
      <c r="D25" s="68"/>
      <c r="E25" s="68"/>
      <c r="F25" s="68"/>
      <c r="G25" s="68"/>
      <c r="H25" s="68"/>
      <c r="I25" s="68"/>
      <c r="J25" s="68"/>
      <c r="K25" s="68"/>
      <c r="L25" s="68"/>
      <c r="M25" s="68"/>
      <c r="N25" s="68"/>
      <c r="O25" s="68"/>
      <c r="P25" s="68"/>
      <c r="Q25" s="68"/>
      <c r="R25" s="68"/>
      <c r="S25" s="68"/>
      <c r="T25" s="68"/>
      <c r="U25" s="68"/>
      <c r="V25" s="68"/>
      <c r="W25" s="68"/>
      <c r="X25" s="68"/>
      <c r="Y25" s="68"/>
      <c r="Z25" s="68"/>
      <c r="AA25" s="68"/>
      <c r="AB25" s="68"/>
      <c r="AC25" s="68"/>
      <c r="AD25" s="68"/>
      <c r="AE25" s="68"/>
      <c r="AF25" s="68"/>
      <c r="AG25" s="68"/>
      <c r="AH25" s="68"/>
      <c r="AI25" s="68"/>
      <c r="AJ25" s="68"/>
      <c r="AK25" s="68"/>
      <c r="AL25" s="68"/>
      <c r="AM25" s="68"/>
      <c r="AN25" s="68"/>
      <c r="AO25" s="68"/>
      <c r="AP25" s="68"/>
      <c r="AQ25" s="68"/>
      <c r="AR25" s="68"/>
      <c r="AS25" s="68"/>
      <c r="AT25" s="68"/>
      <c r="AU25" s="68"/>
      <c r="AV25" s="68"/>
      <c r="AW25" s="68"/>
      <c r="AX25" s="68"/>
      <c r="AY25" s="68"/>
      <c r="AZ25" s="68"/>
      <c r="BA25" s="68">
        <f t="shared" ref="BA25:BA29" si="5">SUM(C25:AZ25)</f>
        <v>0</v>
      </c>
    </row>
    <row r="26" spans="1:53">
      <c r="A26" s="243" t="s">
        <v>129</v>
      </c>
      <c r="B26" s="244"/>
      <c r="C26" s="68"/>
      <c r="D26" s="68"/>
      <c r="E26" s="68"/>
      <c r="F26" s="68"/>
      <c r="G26" s="68"/>
      <c r="H26" s="68"/>
      <c r="I26" s="68"/>
      <c r="J26" s="68"/>
      <c r="K26" s="68"/>
      <c r="L26" s="68"/>
      <c r="M26" s="68"/>
      <c r="N26" s="68"/>
      <c r="O26" s="68"/>
      <c r="P26" s="68"/>
      <c r="Q26" s="68"/>
      <c r="R26" s="68"/>
      <c r="S26" s="68"/>
      <c r="T26" s="68"/>
      <c r="U26" s="68"/>
      <c r="V26" s="68"/>
      <c r="W26" s="68"/>
      <c r="X26" s="68"/>
      <c r="Y26" s="68"/>
      <c r="Z26" s="68"/>
      <c r="AA26" s="68"/>
      <c r="AB26" s="68"/>
      <c r="AC26" s="68"/>
      <c r="AD26" s="68"/>
      <c r="AE26" s="68"/>
      <c r="AF26" s="68"/>
      <c r="AG26" s="68"/>
      <c r="AH26" s="68"/>
      <c r="AI26" s="68"/>
      <c r="AJ26" s="68"/>
      <c r="AK26" s="68"/>
      <c r="AL26" s="68"/>
      <c r="AM26" s="68"/>
      <c r="AN26" s="68"/>
      <c r="AO26" s="68"/>
      <c r="AP26" s="68"/>
      <c r="AQ26" s="68"/>
      <c r="AR26" s="68"/>
      <c r="AS26" s="68"/>
      <c r="AT26" s="68"/>
      <c r="AU26" s="68"/>
      <c r="AV26" s="68"/>
      <c r="AW26" s="68"/>
      <c r="AX26" s="68"/>
      <c r="AY26" s="68"/>
      <c r="AZ26" s="68"/>
      <c r="BA26" s="68">
        <f t="shared" si="5"/>
        <v>0</v>
      </c>
    </row>
    <row r="27" spans="1:53">
      <c r="A27" s="243" t="s">
        <v>130</v>
      </c>
      <c r="B27" s="244"/>
      <c r="C27" s="68"/>
      <c r="D27" s="68"/>
      <c r="E27" s="68"/>
      <c r="F27" s="68"/>
      <c r="G27" s="68"/>
      <c r="H27" s="68"/>
      <c r="I27" s="68"/>
      <c r="J27" s="68"/>
      <c r="K27" s="68"/>
      <c r="L27" s="68"/>
      <c r="M27" s="68"/>
      <c r="N27" s="68"/>
      <c r="O27" s="68"/>
      <c r="P27" s="68"/>
      <c r="Q27" s="68"/>
      <c r="R27" s="68"/>
      <c r="S27" s="68"/>
      <c r="T27" s="68"/>
      <c r="U27" s="68"/>
      <c r="V27" s="68"/>
      <c r="W27" s="68"/>
      <c r="X27" s="68"/>
      <c r="Y27" s="68"/>
      <c r="Z27" s="68"/>
      <c r="AA27" s="68"/>
      <c r="AB27" s="68"/>
      <c r="AC27" s="68"/>
      <c r="AD27" s="68"/>
      <c r="AE27" s="68"/>
      <c r="AF27" s="68"/>
      <c r="AG27" s="68"/>
      <c r="AH27" s="68"/>
      <c r="AI27" s="68"/>
      <c r="AJ27" s="68"/>
      <c r="AK27" s="68"/>
      <c r="AL27" s="68"/>
      <c r="AM27" s="68"/>
      <c r="AN27" s="68"/>
      <c r="AO27" s="68"/>
      <c r="AP27" s="68"/>
      <c r="AQ27" s="68"/>
      <c r="AR27" s="68"/>
      <c r="AS27" s="68"/>
      <c r="AT27" s="68"/>
      <c r="AU27" s="68"/>
      <c r="AV27" s="68"/>
      <c r="AW27" s="68"/>
      <c r="AX27" s="68"/>
      <c r="AY27" s="68"/>
      <c r="AZ27" s="68"/>
      <c r="BA27" s="68">
        <f t="shared" si="5"/>
        <v>0</v>
      </c>
    </row>
    <row r="28" spans="1:53">
      <c r="A28" s="243" t="s">
        <v>131</v>
      </c>
      <c r="B28" s="244"/>
      <c r="C28" s="68"/>
      <c r="D28" s="68"/>
      <c r="E28" s="68"/>
      <c r="F28" s="68"/>
      <c r="G28" s="68"/>
      <c r="H28" s="68"/>
      <c r="I28" s="68"/>
      <c r="J28" s="68"/>
      <c r="K28" s="68"/>
      <c r="L28" s="68"/>
      <c r="M28" s="68"/>
      <c r="N28" s="68"/>
      <c r="O28" s="68"/>
      <c r="P28" s="68"/>
      <c r="Q28" s="68"/>
      <c r="R28" s="68"/>
      <c r="S28" s="68"/>
      <c r="T28" s="68"/>
      <c r="U28" s="68"/>
      <c r="V28" s="68"/>
      <c r="W28" s="68"/>
      <c r="X28" s="68"/>
      <c r="Y28" s="68"/>
      <c r="Z28" s="68"/>
      <c r="AA28" s="68"/>
      <c r="AB28" s="68"/>
      <c r="AC28" s="68"/>
      <c r="AD28" s="68"/>
      <c r="AE28" s="68"/>
      <c r="AF28" s="68"/>
      <c r="AG28" s="68"/>
      <c r="AH28" s="68"/>
      <c r="AI28" s="68"/>
      <c r="AJ28" s="68"/>
      <c r="AK28" s="68"/>
      <c r="AL28" s="68"/>
      <c r="AM28" s="68"/>
      <c r="AN28" s="68"/>
      <c r="AO28" s="68"/>
      <c r="AP28" s="68"/>
      <c r="AQ28" s="68"/>
      <c r="AR28" s="68"/>
      <c r="AS28" s="68"/>
      <c r="AT28" s="68"/>
      <c r="AU28" s="68"/>
      <c r="AV28" s="68"/>
      <c r="AW28" s="68"/>
      <c r="AX28" s="68"/>
      <c r="AY28" s="68"/>
      <c r="AZ28" s="68"/>
      <c r="BA28" s="68">
        <f t="shared" si="5"/>
        <v>0</v>
      </c>
    </row>
    <row r="29" spans="1:53">
      <c r="A29" s="243" t="s">
        <v>132</v>
      </c>
      <c r="B29" s="244"/>
      <c r="C29" s="69"/>
      <c r="D29" s="69"/>
      <c r="E29" s="69"/>
      <c r="F29" s="69"/>
      <c r="G29" s="69"/>
      <c r="H29" s="69"/>
      <c r="I29" s="69"/>
      <c r="J29" s="69"/>
      <c r="K29" s="69"/>
      <c r="L29" s="69"/>
      <c r="M29" s="69"/>
      <c r="N29" s="69"/>
      <c r="O29" s="69"/>
      <c r="P29" s="69"/>
      <c r="Q29" s="69"/>
      <c r="R29" s="69"/>
      <c r="S29" s="69"/>
      <c r="T29" s="69"/>
      <c r="U29" s="69"/>
      <c r="V29" s="69"/>
      <c r="W29" s="69"/>
      <c r="X29" s="69"/>
      <c r="Y29" s="69"/>
      <c r="Z29" s="69"/>
      <c r="AA29" s="69"/>
      <c r="AB29" s="69"/>
      <c r="AC29" s="69"/>
      <c r="AD29" s="69"/>
      <c r="AE29" s="69"/>
      <c r="AF29" s="69"/>
      <c r="AG29" s="69"/>
      <c r="AH29" s="69"/>
      <c r="AI29" s="69"/>
      <c r="AJ29" s="69"/>
      <c r="AK29" s="69"/>
      <c r="AL29" s="69"/>
      <c r="AM29" s="69"/>
      <c r="AN29" s="69"/>
      <c r="AO29" s="69"/>
      <c r="AP29" s="69"/>
      <c r="AQ29" s="69"/>
      <c r="AR29" s="69"/>
      <c r="AS29" s="69"/>
      <c r="AT29" s="69"/>
      <c r="AU29" s="69"/>
      <c r="AV29" s="69"/>
      <c r="AW29" s="69"/>
      <c r="AX29" s="69"/>
      <c r="AY29" s="69"/>
      <c r="AZ29" s="69"/>
      <c r="BA29" s="69">
        <f t="shared" si="5"/>
        <v>0</v>
      </c>
    </row>
    <row r="30" spans="1:53">
      <c r="A30" s="246" t="s">
        <v>133</v>
      </c>
      <c r="B30" s="247"/>
      <c r="C30" s="12">
        <f t="shared" ref="C30:BA30" si="6">SUM(C24:C29)</f>
        <v>0</v>
      </c>
      <c r="D30" s="12">
        <f t="shared" si="6"/>
        <v>0</v>
      </c>
      <c r="E30" s="12">
        <f t="shared" si="6"/>
        <v>0</v>
      </c>
      <c r="F30" s="12">
        <f t="shared" si="6"/>
        <v>0</v>
      </c>
      <c r="G30" s="12">
        <f t="shared" ref="G30" si="7">SUM(G24:G29)</f>
        <v>0</v>
      </c>
      <c r="H30" s="12">
        <f t="shared" si="6"/>
        <v>0</v>
      </c>
      <c r="I30" s="12">
        <f t="shared" ref="I30:J30" si="8">SUM(I24:I29)</f>
        <v>0</v>
      </c>
      <c r="J30" s="12">
        <f t="shared" si="8"/>
        <v>0</v>
      </c>
      <c r="K30" s="12">
        <f t="shared" ref="K30:L30" si="9">SUM(K24:K29)</f>
        <v>0</v>
      </c>
      <c r="L30" s="12">
        <f t="shared" si="9"/>
        <v>0</v>
      </c>
      <c r="M30" s="12">
        <f t="shared" si="6"/>
        <v>0</v>
      </c>
      <c r="N30" s="12">
        <f t="shared" si="6"/>
        <v>0</v>
      </c>
      <c r="O30" s="12">
        <f t="shared" si="6"/>
        <v>0</v>
      </c>
      <c r="P30" s="12">
        <f t="shared" ref="P30:R30" si="10">SUM(P24:P29)</f>
        <v>0</v>
      </c>
      <c r="Q30" s="12">
        <f t="shared" si="10"/>
        <v>0</v>
      </c>
      <c r="R30" s="12">
        <f t="shared" si="10"/>
        <v>0</v>
      </c>
      <c r="S30" s="12">
        <f t="shared" si="6"/>
        <v>0</v>
      </c>
      <c r="T30" s="12">
        <f t="shared" ref="T30" si="11">SUM(T24:T29)</f>
        <v>0</v>
      </c>
      <c r="U30" s="12">
        <f t="shared" si="6"/>
        <v>0</v>
      </c>
      <c r="V30" s="12">
        <f t="shared" ref="V30:W30" si="12">SUM(V24:V29)</f>
        <v>0</v>
      </c>
      <c r="W30" s="12">
        <f t="shared" si="12"/>
        <v>0</v>
      </c>
      <c r="X30" s="12">
        <f t="shared" ref="X30:Y30" si="13">SUM(X24:X29)</f>
        <v>0</v>
      </c>
      <c r="Y30" s="12">
        <f t="shared" si="13"/>
        <v>0</v>
      </c>
      <c r="Z30" s="12">
        <f t="shared" ref="Z30" si="14">SUM(Z24:Z29)</f>
        <v>0</v>
      </c>
      <c r="AA30" s="12">
        <f t="shared" si="6"/>
        <v>0</v>
      </c>
      <c r="AB30" s="12">
        <f t="shared" ref="AB30:AI30" si="15">SUM(AB24:AB29)</f>
        <v>0</v>
      </c>
      <c r="AC30" s="12">
        <f t="shared" ref="AC30:AD30" si="16">SUM(AC24:AC29)</f>
        <v>0</v>
      </c>
      <c r="AD30" s="12">
        <f t="shared" si="16"/>
        <v>0</v>
      </c>
      <c r="AE30" s="12">
        <f t="shared" si="15"/>
        <v>0</v>
      </c>
      <c r="AF30" s="12">
        <f t="shared" si="15"/>
        <v>0</v>
      </c>
      <c r="AG30" s="12">
        <f t="shared" si="15"/>
        <v>0</v>
      </c>
      <c r="AH30" s="12">
        <f t="shared" si="15"/>
        <v>0</v>
      </c>
      <c r="AI30" s="12">
        <f t="shared" si="15"/>
        <v>0</v>
      </c>
      <c r="AJ30" s="12">
        <f t="shared" ref="AJ30:AM30" si="17">SUM(AJ24:AJ29)</f>
        <v>0</v>
      </c>
      <c r="AK30" s="12">
        <f t="shared" si="17"/>
        <v>0</v>
      </c>
      <c r="AL30" s="12">
        <f t="shared" si="17"/>
        <v>0</v>
      </c>
      <c r="AM30" s="12">
        <f t="shared" si="17"/>
        <v>0</v>
      </c>
      <c r="AN30" s="12">
        <f t="shared" ref="AN30:AO30" si="18">SUM(AN24:AN29)</f>
        <v>0</v>
      </c>
      <c r="AO30" s="12">
        <f t="shared" si="18"/>
        <v>0</v>
      </c>
      <c r="AP30" s="12">
        <f t="shared" ref="AP30:AT30" si="19">SUM(AP24:AP29)</f>
        <v>0</v>
      </c>
      <c r="AQ30" s="12">
        <f t="shared" ref="AQ30:AR30" si="20">SUM(AQ24:AQ29)</f>
        <v>0</v>
      </c>
      <c r="AR30" s="12">
        <f t="shared" si="20"/>
        <v>0</v>
      </c>
      <c r="AS30" s="12">
        <f t="shared" si="19"/>
        <v>0</v>
      </c>
      <c r="AT30" s="12">
        <f t="shared" si="19"/>
        <v>0</v>
      </c>
      <c r="AU30" s="12">
        <f t="shared" ref="AU30:AW30" si="21">SUM(AU24:AU29)</f>
        <v>0</v>
      </c>
      <c r="AV30" s="12">
        <f t="shared" ref="AV30" si="22">SUM(AV24:AV29)</f>
        <v>0</v>
      </c>
      <c r="AW30" s="12">
        <f t="shared" si="21"/>
        <v>0</v>
      </c>
      <c r="AX30" s="12">
        <f t="shared" si="6"/>
        <v>0</v>
      </c>
      <c r="AY30" s="12">
        <f t="shared" ref="AY30" si="23">SUM(AY24:AY29)</f>
        <v>0</v>
      </c>
      <c r="AZ30" s="12">
        <f t="shared" ref="AZ30" si="24">SUM(AZ24:AZ29)</f>
        <v>0</v>
      </c>
      <c r="BA30" s="12">
        <f t="shared" si="6"/>
        <v>0</v>
      </c>
    </row>
    <row r="31" spans="1:53">
      <c r="A31" s="246" t="s">
        <v>134</v>
      </c>
      <c r="B31" s="247"/>
      <c r="C31" s="12">
        <f t="shared" ref="C31:BA31" si="25">+C30+C21</f>
        <v>0</v>
      </c>
      <c r="D31" s="12">
        <f t="shared" si="25"/>
        <v>0</v>
      </c>
      <c r="E31" s="12">
        <f t="shared" si="25"/>
        <v>0</v>
      </c>
      <c r="F31" s="12">
        <f t="shared" si="25"/>
        <v>0</v>
      </c>
      <c r="G31" s="12">
        <f t="shared" ref="G31" si="26">+G30+G21</f>
        <v>0</v>
      </c>
      <c r="H31" s="12">
        <f t="shared" si="25"/>
        <v>0</v>
      </c>
      <c r="I31" s="12">
        <f t="shared" ref="I31:J31" si="27">+I30+I21</f>
        <v>0</v>
      </c>
      <c r="J31" s="12">
        <f t="shared" si="27"/>
        <v>0</v>
      </c>
      <c r="K31" s="12">
        <f t="shared" ref="K31:L31" si="28">+K30+K21</f>
        <v>0</v>
      </c>
      <c r="L31" s="12">
        <f t="shared" si="28"/>
        <v>0</v>
      </c>
      <c r="M31" s="12">
        <f t="shared" si="25"/>
        <v>0</v>
      </c>
      <c r="N31" s="12">
        <f t="shared" si="25"/>
        <v>0</v>
      </c>
      <c r="O31" s="12">
        <f t="shared" si="25"/>
        <v>0</v>
      </c>
      <c r="P31" s="12">
        <f t="shared" ref="P31:R31" si="29">+P30+P21</f>
        <v>0</v>
      </c>
      <c r="Q31" s="12">
        <f t="shared" si="29"/>
        <v>0</v>
      </c>
      <c r="R31" s="12">
        <f t="shared" si="29"/>
        <v>0</v>
      </c>
      <c r="S31" s="12">
        <f t="shared" si="25"/>
        <v>0</v>
      </c>
      <c r="T31" s="12">
        <f t="shared" ref="T31" si="30">+T30+T21</f>
        <v>0</v>
      </c>
      <c r="U31" s="12">
        <f t="shared" si="25"/>
        <v>0</v>
      </c>
      <c r="V31" s="12">
        <f t="shared" ref="V31:W31" si="31">+V30+V21</f>
        <v>0</v>
      </c>
      <c r="W31" s="12">
        <f t="shared" si="31"/>
        <v>0</v>
      </c>
      <c r="X31" s="12">
        <f t="shared" ref="X31:Y31" si="32">+X30+X21</f>
        <v>0</v>
      </c>
      <c r="Y31" s="12">
        <f t="shared" si="32"/>
        <v>0</v>
      </c>
      <c r="Z31" s="12">
        <f t="shared" ref="Z31" si="33">+Z30+Z21</f>
        <v>0</v>
      </c>
      <c r="AA31" s="12">
        <f t="shared" si="25"/>
        <v>0</v>
      </c>
      <c r="AB31" s="12">
        <f t="shared" ref="AB31:AI31" si="34">+AB30+AB21</f>
        <v>0</v>
      </c>
      <c r="AC31" s="12">
        <f t="shared" ref="AC31:AD31" si="35">+AC30+AC21</f>
        <v>0</v>
      </c>
      <c r="AD31" s="12">
        <f t="shared" si="35"/>
        <v>0</v>
      </c>
      <c r="AE31" s="12">
        <f t="shared" si="34"/>
        <v>0</v>
      </c>
      <c r="AF31" s="12">
        <f t="shared" si="34"/>
        <v>0</v>
      </c>
      <c r="AG31" s="12">
        <f t="shared" si="34"/>
        <v>0</v>
      </c>
      <c r="AH31" s="12">
        <f t="shared" si="34"/>
        <v>0</v>
      </c>
      <c r="AI31" s="12">
        <f t="shared" si="34"/>
        <v>0</v>
      </c>
      <c r="AJ31" s="12">
        <f t="shared" ref="AJ31:AM31" si="36">+AJ30+AJ21</f>
        <v>0</v>
      </c>
      <c r="AK31" s="12">
        <f t="shared" si="36"/>
        <v>0</v>
      </c>
      <c r="AL31" s="12">
        <f t="shared" si="36"/>
        <v>0</v>
      </c>
      <c r="AM31" s="12">
        <f t="shared" si="36"/>
        <v>0</v>
      </c>
      <c r="AN31" s="12">
        <f t="shared" ref="AN31:AO31" si="37">+AN30+AN21</f>
        <v>0</v>
      </c>
      <c r="AO31" s="12">
        <f t="shared" si="37"/>
        <v>0</v>
      </c>
      <c r="AP31" s="12">
        <f t="shared" ref="AP31:AT31" si="38">+AP30+AP21</f>
        <v>0</v>
      </c>
      <c r="AQ31" s="12">
        <f t="shared" ref="AQ31:AR31" si="39">+AQ30+AQ21</f>
        <v>0</v>
      </c>
      <c r="AR31" s="12">
        <f t="shared" si="39"/>
        <v>0</v>
      </c>
      <c r="AS31" s="12">
        <f t="shared" si="38"/>
        <v>0</v>
      </c>
      <c r="AT31" s="12">
        <f t="shared" si="38"/>
        <v>0</v>
      </c>
      <c r="AU31" s="12">
        <f t="shared" ref="AU31:AW31" si="40">+AU30+AU21</f>
        <v>0</v>
      </c>
      <c r="AV31" s="12">
        <f t="shared" ref="AV31" si="41">+AV30+AV21</f>
        <v>0</v>
      </c>
      <c r="AW31" s="12">
        <f t="shared" si="40"/>
        <v>0</v>
      </c>
      <c r="AX31" s="12">
        <f t="shared" si="25"/>
        <v>0</v>
      </c>
      <c r="AY31" s="12">
        <f t="shared" ref="AY31" si="42">+AY30+AY21</f>
        <v>0</v>
      </c>
      <c r="AZ31" s="12">
        <f t="shared" ref="AZ31" si="43">+AZ30+AZ21</f>
        <v>0</v>
      </c>
      <c r="BA31" s="12">
        <f t="shared" si="25"/>
        <v>0</v>
      </c>
    </row>
    <row r="32" spans="1:53" s="3" customFormat="1">
      <c r="A32" s="45"/>
      <c r="B32" s="15"/>
      <c r="C32" s="50"/>
      <c r="D32" s="50"/>
      <c r="E32" s="50"/>
      <c r="F32" s="50"/>
      <c r="G32" s="92"/>
      <c r="H32" s="92"/>
      <c r="I32" s="92"/>
      <c r="J32" s="92"/>
      <c r="K32" s="92"/>
      <c r="L32" s="92"/>
      <c r="M32" s="92"/>
      <c r="N32" s="92"/>
      <c r="O32" s="92"/>
      <c r="P32" s="92"/>
      <c r="Q32" s="92"/>
      <c r="R32" s="92"/>
      <c r="S32" s="92"/>
      <c r="T32" s="92"/>
      <c r="U32" s="92"/>
      <c r="V32" s="173"/>
      <c r="W32" s="173"/>
      <c r="X32" s="173"/>
      <c r="Y32" s="173"/>
      <c r="Z32" s="173"/>
      <c r="AA32" s="173"/>
      <c r="AB32" s="173"/>
      <c r="AC32" s="173"/>
      <c r="AD32" s="173"/>
      <c r="AE32" s="173"/>
      <c r="AF32" s="173"/>
      <c r="AG32" s="173"/>
      <c r="AH32" s="173"/>
      <c r="AI32" s="173"/>
      <c r="AJ32" s="173"/>
      <c r="AK32" s="173"/>
      <c r="AL32" s="173"/>
      <c r="AM32" s="173"/>
      <c r="AN32" s="173"/>
      <c r="AO32" s="173"/>
      <c r="AP32" s="173"/>
      <c r="AQ32" s="173"/>
      <c r="AR32" s="173"/>
      <c r="AS32" s="173"/>
      <c r="AT32" s="173"/>
      <c r="AU32" s="173"/>
      <c r="AV32" s="173"/>
      <c r="AW32" s="173"/>
      <c r="AX32" s="173"/>
      <c r="AY32" s="173"/>
      <c r="AZ32" s="173"/>
      <c r="BA32" s="92"/>
    </row>
    <row r="33" spans="1:53" ht="15.75">
      <c r="A33" s="273" t="s">
        <v>135</v>
      </c>
      <c r="B33" s="274"/>
      <c r="C33" s="274"/>
      <c r="D33" s="274"/>
      <c r="E33" s="274"/>
      <c r="F33" s="274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169"/>
    </row>
    <row r="34" spans="1:53" ht="12.75" customHeight="1">
      <c r="A34" s="245" t="s">
        <v>136</v>
      </c>
      <c r="B34" s="245"/>
      <c r="C34" s="13">
        <v>1</v>
      </c>
      <c r="D34" s="13">
        <v>2</v>
      </c>
      <c r="E34" s="13">
        <v>3</v>
      </c>
      <c r="F34" s="13">
        <v>4</v>
      </c>
      <c r="G34" s="13">
        <v>5</v>
      </c>
      <c r="H34" s="13">
        <v>6</v>
      </c>
      <c r="I34" s="13">
        <v>7</v>
      </c>
      <c r="J34" s="13">
        <v>8</v>
      </c>
      <c r="K34" s="13">
        <v>9</v>
      </c>
      <c r="L34" s="13">
        <v>10</v>
      </c>
      <c r="M34" s="13">
        <v>11</v>
      </c>
      <c r="N34" s="13">
        <v>12</v>
      </c>
      <c r="O34" s="13">
        <v>13</v>
      </c>
      <c r="P34" s="13">
        <v>14</v>
      </c>
      <c r="Q34" s="13">
        <v>15</v>
      </c>
      <c r="R34" s="13">
        <v>18</v>
      </c>
      <c r="S34" s="13">
        <v>19</v>
      </c>
      <c r="T34" s="13">
        <v>20</v>
      </c>
      <c r="U34" s="13">
        <v>21</v>
      </c>
      <c r="V34" s="13">
        <v>22</v>
      </c>
      <c r="W34" s="13">
        <v>24</v>
      </c>
      <c r="X34" s="13">
        <v>25</v>
      </c>
      <c r="Y34" s="13">
        <v>26</v>
      </c>
      <c r="Z34" s="13">
        <v>27</v>
      </c>
      <c r="AA34" s="13">
        <v>28</v>
      </c>
      <c r="AB34" s="13">
        <v>29</v>
      </c>
      <c r="AC34" s="13">
        <v>30</v>
      </c>
      <c r="AD34" s="13">
        <v>32</v>
      </c>
      <c r="AE34" s="13">
        <v>34</v>
      </c>
      <c r="AF34" s="13">
        <v>36</v>
      </c>
      <c r="AG34" s="13">
        <v>37</v>
      </c>
      <c r="AH34" s="13">
        <v>38</v>
      </c>
      <c r="AI34" s="13">
        <v>39</v>
      </c>
      <c r="AJ34" s="13">
        <v>40</v>
      </c>
      <c r="AK34" s="13">
        <v>44</v>
      </c>
      <c r="AL34" s="13">
        <v>46</v>
      </c>
      <c r="AM34" s="13">
        <v>48</v>
      </c>
      <c r="AN34" s="13">
        <v>49</v>
      </c>
      <c r="AO34" s="13">
        <v>50</v>
      </c>
      <c r="AP34" s="13">
        <v>51</v>
      </c>
      <c r="AQ34" s="13">
        <v>52</v>
      </c>
      <c r="AR34" s="13">
        <v>53</v>
      </c>
      <c r="AS34" s="13"/>
      <c r="AT34" s="13"/>
      <c r="AU34" s="13"/>
      <c r="AV34" s="13"/>
      <c r="AW34" s="13"/>
      <c r="AX34" s="13"/>
      <c r="AY34" s="13"/>
      <c r="AZ34" s="13"/>
      <c r="BA34" s="260" t="s">
        <v>16</v>
      </c>
    </row>
    <row r="35" spans="1:53" ht="36.75">
      <c r="A35" s="245"/>
      <c r="B35" s="245"/>
      <c r="C35" s="14" t="s">
        <v>18</v>
      </c>
      <c r="D35" s="14" t="s">
        <v>87</v>
      </c>
      <c r="E35" s="14" t="s">
        <v>88</v>
      </c>
      <c r="F35" s="14" t="s">
        <v>89</v>
      </c>
      <c r="G35" s="14" t="s">
        <v>22</v>
      </c>
      <c r="H35" s="14" t="s">
        <v>23</v>
      </c>
      <c r="I35" s="14" t="s">
        <v>90</v>
      </c>
      <c r="J35" s="14" t="s">
        <v>91</v>
      </c>
      <c r="K35" s="14" t="s">
        <v>26</v>
      </c>
      <c r="L35" s="14" t="s">
        <v>27</v>
      </c>
      <c r="M35" s="14" t="s">
        <v>92</v>
      </c>
      <c r="N35" s="14" t="s">
        <v>93</v>
      </c>
      <c r="O35" s="14" t="s">
        <v>30</v>
      </c>
      <c r="P35" s="14" t="s">
        <v>31</v>
      </c>
      <c r="Q35" s="14" t="s">
        <v>32</v>
      </c>
      <c r="R35" s="14" t="s">
        <v>94</v>
      </c>
      <c r="S35" s="14" t="s">
        <v>95</v>
      </c>
      <c r="T35" s="14" t="s">
        <v>96</v>
      </c>
      <c r="U35" s="14" t="s">
        <v>97</v>
      </c>
      <c r="V35" s="14" t="s">
        <v>37</v>
      </c>
      <c r="W35" s="14" t="s">
        <v>98</v>
      </c>
      <c r="X35" s="14" t="s">
        <v>39</v>
      </c>
      <c r="Y35" s="14" t="s">
        <v>40</v>
      </c>
      <c r="Z35" s="14" t="s">
        <v>41</v>
      </c>
      <c r="AA35" s="14" t="s">
        <v>99</v>
      </c>
      <c r="AB35" s="14" t="s">
        <v>43</v>
      </c>
      <c r="AC35" s="14" t="s">
        <v>100</v>
      </c>
      <c r="AD35" s="14" t="s">
        <v>101</v>
      </c>
      <c r="AE35" s="14" t="s">
        <v>102</v>
      </c>
      <c r="AF35" s="14" t="s">
        <v>103</v>
      </c>
      <c r="AG35" s="14" t="s">
        <v>104</v>
      </c>
      <c r="AH35" s="14" t="s">
        <v>105</v>
      </c>
      <c r="AI35" s="14" t="s">
        <v>106</v>
      </c>
      <c r="AJ35" s="14" t="s">
        <v>107</v>
      </c>
      <c r="AK35" s="14" t="s">
        <v>108</v>
      </c>
      <c r="AL35" s="14" t="s">
        <v>109</v>
      </c>
      <c r="AM35" s="14" t="s">
        <v>110</v>
      </c>
      <c r="AN35" s="14" t="s">
        <v>111</v>
      </c>
      <c r="AO35" s="14" t="s">
        <v>112</v>
      </c>
      <c r="AP35" s="14" t="s">
        <v>113</v>
      </c>
      <c r="AQ35" s="14" t="s">
        <v>58</v>
      </c>
      <c r="AR35" s="14" t="s">
        <v>59</v>
      </c>
      <c r="AS35" s="14" t="s">
        <v>61</v>
      </c>
      <c r="AT35" s="14" t="s">
        <v>62</v>
      </c>
      <c r="AU35" s="14" t="s">
        <v>63</v>
      </c>
      <c r="AV35" s="14" t="s">
        <v>64</v>
      </c>
      <c r="AW35" s="14" t="s">
        <v>65</v>
      </c>
      <c r="AX35" s="14" t="s">
        <v>114</v>
      </c>
      <c r="AY35" s="14" t="s">
        <v>14</v>
      </c>
      <c r="AZ35" s="14" t="s">
        <v>15</v>
      </c>
      <c r="BA35" s="260"/>
    </row>
    <row r="36" spans="1:53">
      <c r="A36" s="258" t="s">
        <v>137</v>
      </c>
      <c r="B36" s="25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  <c r="AR36" s="19"/>
      <c r="AS36" s="19"/>
      <c r="AT36" s="19"/>
      <c r="AU36" s="19"/>
      <c r="AV36" s="19"/>
      <c r="AW36" s="19"/>
      <c r="AX36" s="19"/>
      <c r="AY36" s="19"/>
      <c r="AZ36" s="19"/>
      <c r="BA36" s="170"/>
    </row>
    <row r="37" spans="1:53">
      <c r="A37" s="243" t="s">
        <v>138</v>
      </c>
      <c r="B37" s="244"/>
      <c r="C37" s="12">
        <f>'Personnel Detail (CF-MH1042)'!K111</f>
        <v>0</v>
      </c>
      <c r="D37" s="12">
        <f>'Personnel Detail (CF-MH1042)'!O111</f>
        <v>0</v>
      </c>
      <c r="E37" s="12">
        <f>'Personnel Detail (CF-MH1042)'!S111</f>
        <v>0</v>
      </c>
      <c r="F37" s="12">
        <f>'Personnel Detail (CF-MH1042)'!W111</f>
        <v>0</v>
      </c>
      <c r="G37" s="12">
        <f>'Personnel Detail (CF-MH1042)'!AA111</f>
        <v>0</v>
      </c>
      <c r="H37" s="12">
        <f>'Personnel Detail (CF-MH1042)'!AE111</f>
        <v>0</v>
      </c>
      <c r="I37" s="12">
        <f>'Personnel Detail (CF-MH1042)'!AI111</f>
        <v>0</v>
      </c>
      <c r="J37" s="12">
        <f>'Personnel Detail (CF-MH1042)'!AM111</f>
        <v>0</v>
      </c>
      <c r="K37" s="12">
        <f>'Personnel Detail (CF-MH1042)'!AQ111</f>
        <v>0</v>
      </c>
      <c r="L37" s="12">
        <f>'Personnel Detail (CF-MH1042)'!AU111</f>
        <v>0</v>
      </c>
      <c r="M37" s="12">
        <f>'Personnel Detail (CF-MH1042)'!AY111</f>
        <v>0</v>
      </c>
      <c r="N37" s="12">
        <f>'Personnel Detail (CF-MH1042)'!BC111</f>
        <v>0</v>
      </c>
      <c r="O37" s="12">
        <f>'Personnel Detail (CF-MH1042)'!BG111</f>
        <v>0</v>
      </c>
      <c r="P37" s="12">
        <f>'Personnel Detail (CF-MH1042)'!BK111</f>
        <v>0</v>
      </c>
      <c r="Q37" s="12">
        <f>'Personnel Detail (CF-MH1042)'!BO111</f>
        <v>0</v>
      </c>
      <c r="R37" s="12">
        <f>'Personnel Detail (CF-MH1042)'!BS111</f>
        <v>0</v>
      </c>
      <c r="S37" s="12">
        <f>'Personnel Detail (CF-MH1042)'!BW111</f>
        <v>0</v>
      </c>
      <c r="T37" s="12">
        <f>'Personnel Detail (CF-MH1042)'!CA111</f>
        <v>0</v>
      </c>
      <c r="U37" s="12">
        <f>'Personnel Detail (CF-MH1042)'!CE111</f>
        <v>0</v>
      </c>
      <c r="V37" s="12">
        <f>'Personnel Detail (CF-MH1042)'!CI111</f>
        <v>0</v>
      </c>
      <c r="W37" s="12">
        <f>'Personnel Detail (CF-MH1042)'!CM111</f>
        <v>0</v>
      </c>
      <c r="X37" s="12">
        <f>'Personnel Detail (CF-MH1042)'!CQ111</f>
        <v>0</v>
      </c>
      <c r="Y37" s="12">
        <f>'Personnel Detail (CF-MH1042)'!CU111</f>
        <v>0</v>
      </c>
      <c r="Z37" s="12">
        <f>'Personnel Detail (CF-MH1042)'!CY111</f>
        <v>0</v>
      </c>
      <c r="AA37" s="12">
        <f>'Personnel Detail (CF-MH1042)'!DC111</f>
        <v>0</v>
      </c>
      <c r="AB37" s="12">
        <f>'Personnel Detail (CF-MH1042)'!DG111</f>
        <v>0</v>
      </c>
      <c r="AC37" s="12">
        <f>'Personnel Detail (CF-MH1042)'!DK111</f>
        <v>0</v>
      </c>
      <c r="AD37" s="12">
        <f>'Personnel Detail (CF-MH1042)'!DO111</f>
        <v>0</v>
      </c>
      <c r="AE37" s="12">
        <f>'Personnel Detail (CF-MH1042)'!DS111</f>
        <v>0</v>
      </c>
      <c r="AF37" s="12">
        <f>'Personnel Detail (CF-MH1042)'!DW111</f>
        <v>0</v>
      </c>
      <c r="AG37" s="12">
        <f>'Personnel Detail (CF-MH1042)'!EA111</f>
        <v>0</v>
      </c>
      <c r="AH37" s="12">
        <f>'Personnel Detail (CF-MH1042)'!EE111</f>
        <v>0</v>
      </c>
      <c r="AI37" s="12">
        <f>'Personnel Detail (CF-MH1042)'!EI111</f>
        <v>0</v>
      </c>
      <c r="AJ37" s="12">
        <f>'Personnel Detail (CF-MH1042)'!EM111</f>
        <v>0</v>
      </c>
      <c r="AK37" s="12">
        <f>'Personnel Detail (CF-MH1042)'!EQ111</f>
        <v>0</v>
      </c>
      <c r="AL37" s="12">
        <f>'Personnel Detail (CF-MH1042)'!EU111</f>
        <v>0</v>
      </c>
      <c r="AM37" s="12">
        <f>'Personnel Detail (CF-MH1042)'!EY111</f>
        <v>0</v>
      </c>
      <c r="AN37" s="12">
        <f>'Personnel Detail (CF-MH1042)'!FC111</f>
        <v>0</v>
      </c>
      <c r="AO37" s="12">
        <f>'Personnel Detail (CF-MH1042)'!FG111</f>
        <v>0</v>
      </c>
      <c r="AP37" s="12">
        <f>'Personnel Detail (CF-MH1042)'!FK111</f>
        <v>0</v>
      </c>
      <c r="AQ37" s="12">
        <f>'Personnel Detail (CF-MH1042)'!FO111</f>
        <v>0</v>
      </c>
      <c r="AR37" s="12">
        <f>'Personnel Detail (CF-MH1042)'!FS111</f>
        <v>0</v>
      </c>
      <c r="AS37" s="12">
        <f>'Personnel Detail (CF-MH1042)'!GA111</f>
        <v>0</v>
      </c>
      <c r="AT37" s="12">
        <f>'Personnel Detail (CF-MH1042)'!GE111</f>
        <v>0</v>
      </c>
      <c r="AU37" s="12">
        <f>'Personnel Detail (CF-MH1042)'!GI111</f>
        <v>0</v>
      </c>
      <c r="AV37" s="12">
        <f>'Personnel Detail (CF-MH1042)'!GO111</f>
        <v>0</v>
      </c>
      <c r="AW37" s="12">
        <f>'Personnel Detail (CF-MH1042)'!GQ111</f>
        <v>0</v>
      </c>
      <c r="AX37" s="12">
        <f>'Personnel Detail (CF-MH1042)'!GU111</f>
        <v>0</v>
      </c>
      <c r="AY37" s="12">
        <f>'Personnel Detail (CF-MH1042)'!GY111</f>
        <v>0</v>
      </c>
      <c r="AZ37" s="12">
        <f>'Personnel Detail (CF-MH1042)'!HC111</f>
        <v>0</v>
      </c>
      <c r="BA37" s="12">
        <f>SUM(C37:AZ37)</f>
        <v>0</v>
      </c>
    </row>
    <row r="38" spans="1:53">
      <c r="A38" s="243" t="s">
        <v>139</v>
      </c>
      <c r="B38" s="244"/>
      <c r="C38" s="69">
        <f>+C37*0.15</f>
        <v>0</v>
      </c>
      <c r="D38" s="69">
        <f t="shared" ref="D38:AZ38" si="44">+D37*0.15</f>
        <v>0</v>
      </c>
      <c r="E38" s="69">
        <f t="shared" si="44"/>
        <v>0</v>
      </c>
      <c r="F38" s="69">
        <f t="shared" si="44"/>
        <v>0</v>
      </c>
      <c r="G38" s="69">
        <f t="shared" si="44"/>
        <v>0</v>
      </c>
      <c r="H38" s="69">
        <f t="shared" si="44"/>
        <v>0</v>
      </c>
      <c r="I38" s="69">
        <f t="shared" si="44"/>
        <v>0</v>
      </c>
      <c r="J38" s="69">
        <f t="shared" si="44"/>
        <v>0</v>
      </c>
      <c r="K38" s="69">
        <f t="shared" si="44"/>
        <v>0</v>
      </c>
      <c r="L38" s="69">
        <f t="shared" si="44"/>
        <v>0</v>
      </c>
      <c r="M38" s="69">
        <f t="shared" si="44"/>
        <v>0</v>
      </c>
      <c r="N38" s="69">
        <f t="shared" si="44"/>
        <v>0</v>
      </c>
      <c r="O38" s="69">
        <f t="shared" si="44"/>
        <v>0</v>
      </c>
      <c r="P38" s="69">
        <f t="shared" si="44"/>
        <v>0</v>
      </c>
      <c r="Q38" s="69">
        <f t="shared" si="44"/>
        <v>0</v>
      </c>
      <c r="R38" s="69">
        <f t="shared" si="44"/>
        <v>0</v>
      </c>
      <c r="S38" s="69">
        <f t="shared" si="44"/>
        <v>0</v>
      </c>
      <c r="T38" s="69">
        <f t="shared" si="44"/>
        <v>0</v>
      </c>
      <c r="U38" s="69">
        <f t="shared" si="44"/>
        <v>0</v>
      </c>
      <c r="V38" s="69">
        <f t="shared" si="44"/>
        <v>0</v>
      </c>
      <c r="W38" s="69">
        <f t="shared" si="44"/>
        <v>0</v>
      </c>
      <c r="X38" s="69">
        <f t="shared" si="44"/>
        <v>0</v>
      </c>
      <c r="Y38" s="69">
        <f t="shared" si="44"/>
        <v>0</v>
      </c>
      <c r="Z38" s="69">
        <f t="shared" si="44"/>
        <v>0</v>
      </c>
      <c r="AA38" s="69">
        <f t="shared" si="44"/>
        <v>0</v>
      </c>
      <c r="AB38" s="69">
        <f t="shared" si="44"/>
        <v>0</v>
      </c>
      <c r="AC38" s="69">
        <f t="shared" si="44"/>
        <v>0</v>
      </c>
      <c r="AD38" s="69">
        <f t="shared" ref="AD38" si="45">+AD37*0.15</f>
        <v>0</v>
      </c>
      <c r="AE38" s="69">
        <f t="shared" si="44"/>
        <v>0</v>
      </c>
      <c r="AF38" s="69">
        <f t="shared" si="44"/>
        <v>0</v>
      </c>
      <c r="AG38" s="69">
        <f t="shared" si="44"/>
        <v>0</v>
      </c>
      <c r="AH38" s="69">
        <f t="shared" si="44"/>
        <v>0</v>
      </c>
      <c r="AI38" s="69">
        <f t="shared" si="44"/>
        <v>0</v>
      </c>
      <c r="AJ38" s="69">
        <f t="shared" si="44"/>
        <v>0</v>
      </c>
      <c r="AK38" s="69">
        <f t="shared" si="44"/>
        <v>0</v>
      </c>
      <c r="AL38" s="69">
        <f t="shared" si="44"/>
        <v>0</v>
      </c>
      <c r="AM38" s="69">
        <f t="shared" si="44"/>
        <v>0</v>
      </c>
      <c r="AN38" s="69">
        <f t="shared" si="44"/>
        <v>0</v>
      </c>
      <c r="AO38" s="69">
        <f t="shared" si="44"/>
        <v>0</v>
      </c>
      <c r="AP38" s="69">
        <f t="shared" si="44"/>
        <v>0</v>
      </c>
      <c r="AQ38" s="69">
        <f t="shared" ref="AQ38:AR38" si="46">+AQ37*0.15</f>
        <v>0</v>
      </c>
      <c r="AR38" s="69">
        <f t="shared" si="46"/>
        <v>0</v>
      </c>
      <c r="AS38" s="69">
        <f t="shared" si="44"/>
        <v>0</v>
      </c>
      <c r="AT38" s="69">
        <f t="shared" si="44"/>
        <v>0</v>
      </c>
      <c r="AU38" s="69">
        <f t="shared" si="44"/>
        <v>0</v>
      </c>
      <c r="AV38" s="69">
        <f t="shared" ref="AV38" si="47">+AV37*0.15</f>
        <v>0</v>
      </c>
      <c r="AW38" s="69">
        <f t="shared" si="44"/>
        <v>0</v>
      </c>
      <c r="AX38" s="69">
        <f t="shared" si="44"/>
        <v>0</v>
      </c>
      <c r="AY38" s="69">
        <f t="shared" si="44"/>
        <v>0</v>
      </c>
      <c r="AZ38" s="69">
        <f t="shared" si="44"/>
        <v>0</v>
      </c>
      <c r="BA38" s="94">
        <f>SUM(C38:AZ38)</f>
        <v>0</v>
      </c>
    </row>
    <row r="39" spans="1:53">
      <c r="A39" s="246" t="s">
        <v>140</v>
      </c>
      <c r="B39" s="247"/>
      <c r="C39" s="12">
        <f t="shared" ref="C39:BA39" si="48">+C37+C38</f>
        <v>0</v>
      </c>
      <c r="D39" s="12">
        <f t="shared" si="48"/>
        <v>0</v>
      </c>
      <c r="E39" s="12">
        <f t="shared" si="48"/>
        <v>0</v>
      </c>
      <c r="F39" s="12">
        <f t="shared" si="48"/>
        <v>0</v>
      </c>
      <c r="G39" s="12">
        <f t="shared" ref="G39" si="49">+G37+G38</f>
        <v>0</v>
      </c>
      <c r="H39" s="12">
        <f t="shared" si="48"/>
        <v>0</v>
      </c>
      <c r="I39" s="12">
        <f t="shared" ref="I39:J39" si="50">+I37+I38</f>
        <v>0</v>
      </c>
      <c r="J39" s="12">
        <f t="shared" si="50"/>
        <v>0</v>
      </c>
      <c r="K39" s="12">
        <f t="shared" ref="K39:L39" si="51">+K37+K38</f>
        <v>0</v>
      </c>
      <c r="L39" s="12">
        <f t="shared" si="51"/>
        <v>0</v>
      </c>
      <c r="M39" s="12">
        <f t="shared" si="48"/>
        <v>0</v>
      </c>
      <c r="N39" s="12">
        <f t="shared" si="48"/>
        <v>0</v>
      </c>
      <c r="O39" s="12">
        <f t="shared" si="48"/>
        <v>0</v>
      </c>
      <c r="P39" s="12">
        <f t="shared" ref="P39:R39" si="52">+P37+P38</f>
        <v>0</v>
      </c>
      <c r="Q39" s="12">
        <f t="shared" si="52"/>
        <v>0</v>
      </c>
      <c r="R39" s="12">
        <f t="shared" si="52"/>
        <v>0</v>
      </c>
      <c r="S39" s="12">
        <f t="shared" si="48"/>
        <v>0</v>
      </c>
      <c r="T39" s="12">
        <f t="shared" ref="T39" si="53">+T37+T38</f>
        <v>0</v>
      </c>
      <c r="U39" s="12">
        <f t="shared" si="48"/>
        <v>0</v>
      </c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  <c r="AW39" s="12"/>
      <c r="AX39" s="12">
        <f t="shared" si="48"/>
        <v>0</v>
      </c>
      <c r="AY39" s="12">
        <f t="shared" ref="AY39" si="54">+AY37+AY38</f>
        <v>0</v>
      </c>
      <c r="AZ39" s="12">
        <f t="shared" ref="AZ39" si="55">+AZ37+AZ38</f>
        <v>0</v>
      </c>
      <c r="BA39" s="12">
        <f t="shared" si="48"/>
        <v>0</v>
      </c>
    </row>
    <row r="40" spans="1:53" s="3" customFormat="1">
      <c r="A40" s="21"/>
      <c r="C40" s="92" t="s">
        <v>125</v>
      </c>
      <c r="D40" s="92" t="s">
        <v>125</v>
      </c>
      <c r="E40" s="92" t="s">
        <v>125</v>
      </c>
      <c r="F40" s="92" t="s">
        <v>125</v>
      </c>
      <c r="G40" s="92" t="s">
        <v>125</v>
      </c>
      <c r="H40" s="92" t="s">
        <v>125</v>
      </c>
      <c r="I40" s="92" t="s">
        <v>125</v>
      </c>
      <c r="J40" s="92" t="s">
        <v>125</v>
      </c>
      <c r="K40" s="92" t="s">
        <v>125</v>
      </c>
      <c r="L40" s="92" t="s">
        <v>125</v>
      </c>
      <c r="M40" s="92" t="s">
        <v>125</v>
      </c>
      <c r="N40" s="92" t="s">
        <v>125</v>
      </c>
      <c r="O40" s="92" t="s">
        <v>125</v>
      </c>
      <c r="P40" s="92" t="s">
        <v>125</v>
      </c>
      <c r="Q40" s="92" t="s">
        <v>125</v>
      </c>
      <c r="R40" s="92" t="s">
        <v>125</v>
      </c>
      <c r="S40" s="92" t="s">
        <v>125</v>
      </c>
      <c r="T40" s="92" t="s">
        <v>125</v>
      </c>
      <c r="U40" s="92" t="s">
        <v>125</v>
      </c>
      <c r="V40" s="92" t="s">
        <v>125</v>
      </c>
      <c r="W40" s="92" t="s">
        <v>125</v>
      </c>
      <c r="X40" s="92" t="s">
        <v>125</v>
      </c>
      <c r="Y40" s="92" t="s">
        <v>125</v>
      </c>
      <c r="Z40" s="92" t="s">
        <v>125</v>
      </c>
      <c r="AA40" s="92" t="s">
        <v>125</v>
      </c>
      <c r="AB40" s="92" t="s">
        <v>125</v>
      </c>
      <c r="AC40" s="92" t="s">
        <v>125</v>
      </c>
      <c r="AD40" s="92" t="s">
        <v>125</v>
      </c>
      <c r="AE40" s="92" t="s">
        <v>125</v>
      </c>
      <c r="AF40" s="92" t="s">
        <v>125</v>
      </c>
      <c r="AG40" s="92" t="s">
        <v>125</v>
      </c>
      <c r="AH40" s="92" t="s">
        <v>125</v>
      </c>
      <c r="AI40" s="92" t="s">
        <v>125</v>
      </c>
      <c r="AJ40" s="92" t="s">
        <v>125</v>
      </c>
      <c r="AK40" s="92" t="s">
        <v>125</v>
      </c>
      <c r="AL40" s="92" t="s">
        <v>125</v>
      </c>
      <c r="AM40" s="92" t="s">
        <v>125</v>
      </c>
      <c r="AN40" s="92" t="s">
        <v>125</v>
      </c>
      <c r="AO40" s="92" t="s">
        <v>125</v>
      </c>
      <c r="AP40" s="92" t="s">
        <v>125</v>
      </c>
      <c r="AQ40" s="92" t="s">
        <v>125</v>
      </c>
      <c r="AR40" s="92" t="s">
        <v>125</v>
      </c>
      <c r="AS40" s="92" t="s">
        <v>125</v>
      </c>
      <c r="AT40" s="92" t="s">
        <v>125</v>
      </c>
      <c r="AU40" s="92" t="s">
        <v>125</v>
      </c>
      <c r="AV40" s="92" t="s">
        <v>125</v>
      </c>
      <c r="AW40" s="92" t="s">
        <v>125</v>
      </c>
      <c r="AX40" s="92" t="s">
        <v>125</v>
      </c>
      <c r="AY40" s="92" t="s">
        <v>125</v>
      </c>
      <c r="AZ40" s="92" t="s">
        <v>125</v>
      </c>
      <c r="BA40" s="92" t="s">
        <v>125</v>
      </c>
    </row>
    <row r="41" spans="1:53">
      <c r="A41" s="252" t="s">
        <v>141</v>
      </c>
      <c r="B41" s="253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8"/>
      <c r="O41" s="68"/>
      <c r="P41" s="68"/>
      <c r="Q41" s="68"/>
      <c r="R41" s="68"/>
      <c r="S41" s="68"/>
      <c r="T41" s="68"/>
      <c r="U41" s="68"/>
      <c r="V41" s="68"/>
      <c r="W41" s="68"/>
      <c r="X41" s="68"/>
      <c r="Y41" s="68"/>
      <c r="Z41" s="68"/>
      <c r="AA41" s="68"/>
      <c r="AB41" s="68"/>
      <c r="AC41" s="68"/>
      <c r="AD41" s="68"/>
      <c r="AE41" s="68"/>
      <c r="AF41" s="68"/>
      <c r="AG41" s="68"/>
      <c r="AH41" s="68"/>
      <c r="AI41" s="68"/>
      <c r="AJ41" s="68"/>
      <c r="AK41" s="68"/>
      <c r="AL41" s="68"/>
      <c r="AM41" s="68"/>
      <c r="AN41" s="68"/>
      <c r="AO41" s="68"/>
      <c r="AP41" s="68"/>
      <c r="AQ41" s="68"/>
      <c r="AR41" s="68"/>
      <c r="AS41" s="68"/>
      <c r="AT41" s="68"/>
      <c r="AU41" s="68"/>
      <c r="AV41" s="68"/>
      <c r="AW41" s="68"/>
      <c r="AX41" s="68"/>
      <c r="AY41" s="68"/>
      <c r="AZ41" s="68"/>
      <c r="BA41" s="68"/>
    </row>
    <row r="42" spans="1:53">
      <c r="A42" s="248" t="s">
        <v>142</v>
      </c>
      <c r="B42" s="249"/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  <c r="U42" s="68"/>
      <c r="V42" s="68"/>
      <c r="W42" s="68"/>
      <c r="X42" s="68"/>
      <c r="Y42" s="68"/>
      <c r="Z42" s="68"/>
      <c r="AA42" s="68"/>
      <c r="AB42" s="68"/>
      <c r="AC42" s="68"/>
      <c r="AD42" s="68"/>
      <c r="AE42" s="68"/>
      <c r="AF42" s="68"/>
      <c r="AG42" s="68"/>
      <c r="AH42" s="68"/>
      <c r="AI42" s="68"/>
      <c r="AJ42" s="68"/>
      <c r="AK42" s="68"/>
      <c r="AL42" s="68"/>
      <c r="AM42" s="68"/>
      <c r="AN42" s="68"/>
      <c r="AO42" s="68"/>
      <c r="AP42" s="68"/>
      <c r="AQ42" s="68"/>
      <c r="AR42" s="68"/>
      <c r="AS42" s="68"/>
      <c r="AT42" s="68"/>
      <c r="AU42" s="68"/>
      <c r="AV42" s="68"/>
      <c r="AW42" s="68"/>
      <c r="AX42" s="68"/>
      <c r="AY42" s="68"/>
      <c r="AZ42" s="68"/>
      <c r="BA42" s="68">
        <f>SUM(C42:AZ42)</f>
        <v>0</v>
      </c>
    </row>
    <row r="43" spans="1:53">
      <c r="A43" s="248" t="s">
        <v>143</v>
      </c>
      <c r="B43" s="249"/>
      <c r="C43" s="68"/>
      <c r="D43" s="68"/>
      <c r="E43" s="68"/>
      <c r="F43" s="68"/>
      <c r="G43" s="68"/>
      <c r="H43" s="68"/>
      <c r="I43" s="68"/>
      <c r="J43" s="68"/>
      <c r="K43" s="68"/>
      <c r="L43" s="68"/>
      <c r="M43" s="68"/>
      <c r="N43" s="68"/>
      <c r="O43" s="68"/>
      <c r="P43" s="68"/>
      <c r="Q43" s="68"/>
      <c r="R43" s="68"/>
      <c r="S43" s="68"/>
      <c r="T43" s="68"/>
      <c r="U43" s="68"/>
      <c r="V43" s="68"/>
      <c r="W43" s="68"/>
      <c r="X43" s="68"/>
      <c r="Y43" s="68"/>
      <c r="Z43" s="68"/>
      <c r="AA43" s="68"/>
      <c r="AB43" s="68"/>
      <c r="AC43" s="68"/>
      <c r="AD43" s="68"/>
      <c r="AE43" s="68"/>
      <c r="AF43" s="68"/>
      <c r="AG43" s="68"/>
      <c r="AH43" s="68"/>
      <c r="AI43" s="68"/>
      <c r="AJ43" s="68"/>
      <c r="AK43" s="68"/>
      <c r="AL43" s="68"/>
      <c r="AM43" s="68"/>
      <c r="AN43" s="68"/>
      <c r="AO43" s="68"/>
      <c r="AP43" s="68"/>
      <c r="AQ43" s="68"/>
      <c r="AR43" s="68"/>
      <c r="AS43" s="68"/>
      <c r="AT43" s="68"/>
      <c r="AU43" s="68"/>
      <c r="AV43" s="68"/>
      <c r="AW43" s="68"/>
      <c r="AX43" s="68"/>
      <c r="AY43" s="68"/>
      <c r="AZ43" s="68"/>
      <c r="BA43" s="68">
        <f t="shared" ref="BA43:BA53" si="56">SUM(C43:AZ43)</f>
        <v>0</v>
      </c>
    </row>
    <row r="44" spans="1:53">
      <c r="A44" s="248" t="s">
        <v>144</v>
      </c>
      <c r="B44" s="249"/>
      <c r="C44" s="68"/>
      <c r="D44" s="68"/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68"/>
      <c r="P44" s="68"/>
      <c r="Q44" s="68"/>
      <c r="R44" s="68"/>
      <c r="S44" s="68"/>
      <c r="T44" s="68"/>
      <c r="U44" s="68"/>
      <c r="V44" s="68"/>
      <c r="W44" s="68"/>
      <c r="X44" s="68"/>
      <c r="Y44" s="68"/>
      <c r="Z44" s="68"/>
      <c r="AA44" s="68"/>
      <c r="AB44" s="68"/>
      <c r="AC44" s="68"/>
      <c r="AD44" s="68"/>
      <c r="AE44" s="68"/>
      <c r="AF44" s="68"/>
      <c r="AG44" s="68"/>
      <c r="AH44" s="68"/>
      <c r="AI44" s="68"/>
      <c r="AJ44" s="68"/>
      <c r="AK44" s="68"/>
      <c r="AL44" s="68"/>
      <c r="AM44" s="68"/>
      <c r="AN44" s="68"/>
      <c r="AO44" s="68"/>
      <c r="AP44" s="68"/>
      <c r="AQ44" s="68"/>
      <c r="AR44" s="68"/>
      <c r="AS44" s="68"/>
      <c r="AT44" s="68"/>
      <c r="AU44" s="68"/>
      <c r="AV44" s="68"/>
      <c r="AW44" s="68"/>
      <c r="AX44" s="68"/>
      <c r="AY44" s="68"/>
      <c r="AZ44" s="68"/>
      <c r="BA44" s="68">
        <f t="shared" si="56"/>
        <v>0</v>
      </c>
    </row>
    <row r="45" spans="1:53">
      <c r="A45" s="248" t="s">
        <v>145</v>
      </c>
      <c r="B45" s="249"/>
      <c r="C45" s="68"/>
      <c r="D45" s="68"/>
      <c r="E45" s="68"/>
      <c r="F45" s="68"/>
      <c r="G45" s="68"/>
      <c r="H45" s="68"/>
      <c r="I45" s="68"/>
      <c r="J45" s="68"/>
      <c r="K45" s="68"/>
      <c r="L45" s="68"/>
      <c r="M45" s="68"/>
      <c r="N45" s="68"/>
      <c r="O45" s="68"/>
      <c r="P45" s="68"/>
      <c r="Q45" s="68"/>
      <c r="R45" s="68"/>
      <c r="S45" s="68"/>
      <c r="T45" s="68"/>
      <c r="U45" s="68"/>
      <c r="V45" s="68"/>
      <c r="W45" s="68"/>
      <c r="X45" s="68"/>
      <c r="Y45" s="68"/>
      <c r="Z45" s="68"/>
      <c r="AA45" s="68"/>
      <c r="AB45" s="68"/>
      <c r="AC45" s="68"/>
      <c r="AD45" s="68"/>
      <c r="AE45" s="68"/>
      <c r="AF45" s="68"/>
      <c r="AG45" s="68"/>
      <c r="AH45" s="68"/>
      <c r="AI45" s="68"/>
      <c r="AJ45" s="68"/>
      <c r="AK45" s="68"/>
      <c r="AL45" s="68"/>
      <c r="AM45" s="68"/>
      <c r="AN45" s="68"/>
      <c r="AO45" s="68"/>
      <c r="AP45" s="68"/>
      <c r="AQ45" s="68"/>
      <c r="AR45" s="68"/>
      <c r="AS45" s="68"/>
      <c r="AT45" s="68"/>
      <c r="AU45" s="68"/>
      <c r="AV45" s="68"/>
      <c r="AW45" s="68"/>
      <c r="AX45" s="68"/>
      <c r="AY45" s="68"/>
      <c r="AZ45" s="68"/>
      <c r="BA45" s="68">
        <f t="shared" si="56"/>
        <v>0</v>
      </c>
    </row>
    <row r="46" spans="1:53">
      <c r="A46" s="248" t="s">
        <v>146</v>
      </c>
      <c r="B46" s="249"/>
      <c r="C46" s="68"/>
      <c r="D46" s="68"/>
      <c r="E46" s="68"/>
      <c r="F46" s="68"/>
      <c r="G46" s="68"/>
      <c r="H46" s="68"/>
      <c r="I46" s="68"/>
      <c r="J46" s="68"/>
      <c r="K46" s="68"/>
      <c r="L46" s="68"/>
      <c r="M46" s="68"/>
      <c r="N46" s="68"/>
      <c r="O46" s="68"/>
      <c r="P46" s="68"/>
      <c r="Q46" s="68"/>
      <c r="R46" s="68"/>
      <c r="S46" s="68"/>
      <c r="T46" s="68"/>
      <c r="U46" s="68"/>
      <c r="V46" s="68"/>
      <c r="W46" s="68"/>
      <c r="X46" s="68"/>
      <c r="Y46" s="68"/>
      <c r="Z46" s="68"/>
      <c r="AA46" s="68"/>
      <c r="AB46" s="68"/>
      <c r="AC46" s="68"/>
      <c r="AD46" s="68"/>
      <c r="AE46" s="68"/>
      <c r="AF46" s="68"/>
      <c r="AG46" s="68"/>
      <c r="AH46" s="68"/>
      <c r="AI46" s="68"/>
      <c r="AJ46" s="68"/>
      <c r="AK46" s="68"/>
      <c r="AL46" s="68"/>
      <c r="AM46" s="68"/>
      <c r="AN46" s="68"/>
      <c r="AO46" s="68"/>
      <c r="AP46" s="68"/>
      <c r="AQ46" s="68"/>
      <c r="AR46" s="68"/>
      <c r="AS46" s="68"/>
      <c r="AT46" s="68"/>
      <c r="AU46" s="68"/>
      <c r="AV46" s="68"/>
      <c r="AW46" s="68"/>
      <c r="AX46" s="68"/>
      <c r="AY46" s="68"/>
      <c r="AZ46" s="68"/>
      <c r="BA46" s="68">
        <f t="shared" si="56"/>
        <v>0</v>
      </c>
    </row>
    <row r="47" spans="1:53">
      <c r="A47" s="248" t="s">
        <v>147</v>
      </c>
      <c r="B47" s="249"/>
      <c r="C47" s="68"/>
      <c r="D47" s="68"/>
      <c r="E47" s="68"/>
      <c r="F47" s="68"/>
      <c r="G47" s="68"/>
      <c r="H47" s="68"/>
      <c r="I47" s="68"/>
      <c r="J47" s="68"/>
      <c r="K47" s="68"/>
      <c r="L47" s="68"/>
      <c r="M47" s="68"/>
      <c r="N47" s="68"/>
      <c r="O47" s="68"/>
      <c r="P47" s="68"/>
      <c r="Q47" s="68"/>
      <c r="R47" s="68"/>
      <c r="S47" s="68"/>
      <c r="T47" s="68"/>
      <c r="U47" s="68"/>
      <c r="V47" s="68"/>
      <c r="W47" s="68"/>
      <c r="X47" s="68"/>
      <c r="Y47" s="68"/>
      <c r="Z47" s="68"/>
      <c r="AA47" s="68"/>
      <c r="AB47" s="68"/>
      <c r="AC47" s="68"/>
      <c r="AD47" s="68"/>
      <c r="AE47" s="68"/>
      <c r="AF47" s="68"/>
      <c r="AG47" s="68"/>
      <c r="AH47" s="68"/>
      <c r="AI47" s="68"/>
      <c r="AJ47" s="68"/>
      <c r="AK47" s="68"/>
      <c r="AL47" s="68"/>
      <c r="AM47" s="68"/>
      <c r="AN47" s="68"/>
      <c r="AO47" s="68"/>
      <c r="AP47" s="68"/>
      <c r="AQ47" s="68"/>
      <c r="AR47" s="68"/>
      <c r="AS47" s="68"/>
      <c r="AT47" s="68"/>
      <c r="AU47" s="68"/>
      <c r="AV47" s="68"/>
      <c r="AW47" s="68"/>
      <c r="AX47" s="68"/>
      <c r="AY47" s="68"/>
      <c r="AZ47" s="68"/>
      <c r="BA47" s="68">
        <f t="shared" si="56"/>
        <v>0</v>
      </c>
    </row>
    <row r="48" spans="1:53">
      <c r="A48" s="248" t="s">
        <v>148</v>
      </c>
      <c r="B48" s="249"/>
      <c r="C48" s="68"/>
      <c r="D48" s="68"/>
      <c r="E48" s="68"/>
      <c r="F48" s="68"/>
      <c r="G48" s="68"/>
      <c r="H48" s="68"/>
      <c r="I48" s="68"/>
      <c r="J48" s="68"/>
      <c r="K48" s="68"/>
      <c r="L48" s="68"/>
      <c r="M48" s="68"/>
      <c r="N48" s="68"/>
      <c r="O48" s="68"/>
      <c r="P48" s="68"/>
      <c r="Q48" s="68"/>
      <c r="R48" s="68"/>
      <c r="S48" s="68"/>
      <c r="T48" s="68"/>
      <c r="U48" s="68"/>
      <c r="V48" s="68"/>
      <c r="W48" s="68"/>
      <c r="X48" s="68"/>
      <c r="Y48" s="68"/>
      <c r="Z48" s="68"/>
      <c r="AA48" s="68"/>
      <c r="AB48" s="68"/>
      <c r="AC48" s="68"/>
      <c r="AD48" s="68"/>
      <c r="AE48" s="68"/>
      <c r="AF48" s="68"/>
      <c r="AG48" s="68"/>
      <c r="AH48" s="68"/>
      <c r="AI48" s="68"/>
      <c r="AJ48" s="68"/>
      <c r="AK48" s="68"/>
      <c r="AL48" s="68"/>
      <c r="AM48" s="68"/>
      <c r="AN48" s="68"/>
      <c r="AO48" s="68"/>
      <c r="AP48" s="68"/>
      <c r="AQ48" s="68"/>
      <c r="AR48" s="68"/>
      <c r="AS48" s="68"/>
      <c r="AT48" s="68"/>
      <c r="AU48" s="68"/>
      <c r="AV48" s="68"/>
      <c r="AW48" s="68"/>
      <c r="AX48" s="68"/>
      <c r="AY48" s="68"/>
      <c r="AZ48" s="68"/>
      <c r="BA48" s="68">
        <f t="shared" si="56"/>
        <v>0</v>
      </c>
    </row>
    <row r="49" spans="1:54">
      <c r="A49" s="248" t="s">
        <v>149</v>
      </c>
      <c r="B49" s="249"/>
      <c r="C49" s="68"/>
      <c r="D49" s="68"/>
      <c r="E49" s="68"/>
      <c r="F49" s="68"/>
      <c r="G49" s="68"/>
      <c r="H49" s="68"/>
      <c r="I49" s="68"/>
      <c r="J49" s="68"/>
      <c r="K49" s="68"/>
      <c r="L49" s="68"/>
      <c r="M49" s="68"/>
      <c r="N49" s="68"/>
      <c r="O49" s="68"/>
      <c r="P49" s="68"/>
      <c r="Q49" s="68"/>
      <c r="R49" s="68"/>
      <c r="S49" s="68"/>
      <c r="T49" s="68"/>
      <c r="U49" s="68"/>
      <c r="V49" s="68"/>
      <c r="W49" s="68"/>
      <c r="X49" s="68"/>
      <c r="Y49" s="68"/>
      <c r="Z49" s="68"/>
      <c r="AA49" s="68"/>
      <c r="AB49" s="68"/>
      <c r="AC49" s="68"/>
      <c r="AD49" s="68"/>
      <c r="AE49" s="68"/>
      <c r="AF49" s="68"/>
      <c r="AG49" s="68"/>
      <c r="AH49" s="68"/>
      <c r="AI49" s="68"/>
      <c r="AJ49" s="68"/>
      <c r="AK49" s="68"/>
      <c r="AL49" s="68"/>
      <c r="AM49" s="68"/>
      <c r="AN49" s="68"/>
      <c r="AO49" s="68"/>
      <c r="AP49" s="68"/>
      <c r="AQ49" s="68"/>
      <c r="AR49" s="68"/>
      <c r="AS49" s="68"/>
      <c r="AT49" s="68"/>
      <c r="AU49" s="68"/>
      <c r="AV49" s="68"/>
      <c r="AW49" s="68"/>
      <c r="AX49" s="68"/>
      <c r="AY49" s="68"/>
      <c r="AZ49" s="68"/>
      <c r="BA49" s="68">
        <f t="shared" si="56"/>
        <v>0</v>
      </c>
    </row>
    <row r="50" spans="1:54">
      <c r="A50" s="248" t="s">
        <v>150</v>
      </c>
      <c r="B50" s="249"/>
      <c r="C50" s="68"/>
      <c r="D50" s="68"/>
      <c r="E50" s="68"/>
      <c r="F50" s="68"/>
      <c r="G50" s="68"/>
      <c r="H50" s="68"/>
      <c r="I50" s="68"/>
      <c r="J50" s="68"/>
      <c r="K50" s="68"/>
      <c r="L50" s="68"/>
      <c r="M50" s="68"/>
      <c r="N50" s="68"/>
      <c r="O50" s="68"/>
      <c r="P50" s="68"/>
      <c r="Q50" s="68"/>
      <c r="R50" s="68"/>
      <c r="S50" s="68"/>
      <c r="T50" s="68"/>
      <c r="U50" s="68"/>
      <c r="V50" s="68"/>
      <c r="W50" s="68"/>
      <c r="X50" s="68"/>
      <c r="Y50" s="68"/>
      <c r="Z50" s="68"/>
      <c r="AA50" s="68"/>
      <c r="AB50" s="68"/>
      <c r="AC50" s="68"/>
      <c r="AD50" s="68"/>
      <c r="AE50" s="68"/>
      <c r="AF50" s="68"/>
      <c r="AG50" s="68"/>
      <c r="AH50" s="68"/>
      <c r="AI50" s="68"/>
      <c r="AJ50" s="68"/>
      <c r="AK50" s="68"/>
      <c r="AL50" s="68"/>
      <c r="AM50" s="68"/>
      <c r="AN50" s="68"/>
      <c r="AO50" s="68"/>
      <c r="AP50" s="68"/>
      <c r="AQ50" s="68"/>
      <c r="AR50" s="68"/>
      <c r="AS50" s="68"/>
      <c r="AT50" s="68"/>
      <c r="AU50" s="68"/>
      <c r="AV50" s="68"/>
      <c r="AW50" s="68"/>
      <c r="AX50" s="68"/>
      <c r="AY50" s="68"/>
      <c r="AZ50" s="68"/>
      <c r="BA50" s="68">
        <f t="shared" si="56"/>
        <v>0</v>
      </c>
    </row>
    <row r="51" spans="1:54">
      <c r="A51" s="248" t="s">
        <v>151</v>
      </c>
      <c r="B51" s="249"/>
      <c r="C51" s="68"/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8"/>
      <c r="T51" s="68"/>
      <c r="U51" s="68"/>
      <c r="V51" s="68"/>
      <c r="W51" s="68"/>
      <c r="X51" s="68"/>
      <c r="Y51" s="68"/>
      <c r="Z51" s="68"/>
      <c r="AA51" s="68"/>
      <c r="AB51" s="68"/>
      <c r="AC51" s="68"/>
      <c r="AD51" s="68"/>
      <c r="AE51" s="68"/>
      <c r="AF51" s="68"/>
      <c r="AG51" s="68"/>
      <c r="AH51" s="68"/>
      <c r="AI51" s="68"/>
      <c r="AJ51" s="68"/>
      <c r="AK51" s="68"/>
      <c r="AL51" s="68"/>
      <c r="AM51" s="68"/>
      <c r="AN51" s="68"/>
      <c r="AO51" s="68"/>
      <c r="AP51" s="68"/>
      <c r="AQ51" s="68"/>
      <c r="AR51" s="68"/>
      <c r="AS51" s="68"/>
      <c r="AT51" s="68"/>
      <c r="AU51" s="68"/>
      <c r="AV51" s="68"/>
      <c r="AW51" s="68"/>
      <c r="AX51" s="68"/>
      <c r="AY51" s="68"/>
      <c r="AZ51" s="68"/>
      <c r="BA51" s="68">
        <f t="shared" si="56"/>
        <v>0</v>
      </c>
    </row>
    <row r="52" spans="1:54">
      <c r="A52" s="248" t="s">
        <v>152</v>
      </c>
      <c r="B52" s="249"/>
      <c r="C52" s="68"/>
      <c r="D52" s="68"/>
      <c r="E52" s="68"/>
      <c r="F52" s="68"/>
      <c r="G52" s="68"/>
      <c r="H52" s="68"/>
      <c r="I52" s="68"/>
      <c r="J52" s="68"/>
      <c r="K52" s="68"/>
      <c r="L52" s="68"/>
      <c r="M52" s="68"/>
      <c r="N52" s="68"/>
      <c r="O52" s="68"/>
      <c r="P52" s="68"/>
      <c r="Q52" s="68"/>
      <c r="R52" s="68"/>
      <c r="S52" s="68"/>
      <c r="T52" s="68"/>
      <c r="U52" s="68"/>
      <c r="V52" s="68"/>
      <c r="W52" s="68"/>
      <c r="X52" s="68"/>
      <c r="Y52" s="68"/>
      <c r="Z52" s="68"/>
      <c r="AA52" s="68"/>
      <c r="AB52" s="68"/>
      <c r="AC52" s="68"/>
      <c r="AD52" s="68"/>
      <c r="AE52" s="68"/>
      <c r="AF52" s="68"/>
      <c r="AG52" s="68"/>
      <c r="AH52" s="68"/>
      <c r="AI52" s="68"/>
      <c r="AJ52" s="68"/>
      <c r="AK52" s="68"/>
      <c r="AL52" s="68"/>
      <c r="AM52" s="68"/>
      <c r="AN52" s="68"/>
      <c r="AO52" s="68"/>
      <c r="AP52" s="68"/>
      <c r="AQ52" s="68"/>
      <c r="AR52" s="68"/>
      <c r="AS52" s="68"/>
      <c r="AT52" s="68"/>
      <c r="AU52" s="68"/>
      <c r="AV52" s="68"/>
      <c r="AW52" s="68"/>
      <c r="AX52" s="68"/>
      <c r="AY52" s="68"/>
      <c r="AZ52" s="68"/>
      <c r="BA52" s="68">
        <f t="shared" si="56"/>
        <v>0</v>
      </c>
    </row>
    <row r="53" spans="1:54">
      <c r="A53" s="248" t="s">
        <v>153</v>
      </c>
      <c r="B53" s="249"/>
      <c r="C53" s="69"/>
      <c r="D53" s="69"/>
      <c r="E53" s="69"/>
      <c r="F53" s="69"/>
      <c r="G53" s="69"/>
      <c r="H53" s="69"/>
      <c r="I53" s="69"/>
      <c r="J53" s="69"/>
      <c r="K53" s="69"/>
      <c r="L53" s="69"/>
      <c r="M53" s="69"/>
      <c r="N53" s="69"/>
      <c r="O53" s="69"/>
      <c r="P53" s="69"/>
      <c r="Q53" s="69"/>
      <c r="R53" s="69"/>
      <c r="S53" s="69"/>
      <c r="T53" s="69"/>
      <c r="U53" s="69"/>
      <c r="V53" s="69"/>
      <c r="W53" s="69"/>
      <c r="X53" s="69"/>
      <c r="Y53" s="69"/>
      <c r="Z53" s="69"/>
      <c r="AA53" s="69"/>
      <c r="AB53" s="69"/>
      <c r="AC53" s="69"/>
      <c r="AD53" s="69"/>
      <c r="AE53" s="69"/>
      <c r="AF53" s="69"/>
      <c r="AG53" s="69"/>
      <c r="AH53" s="69"/>
      <c r="AI53" s="69"/>
      <c r="AJ53" s="69"/>
      <c r="AK53" s="69"/>
      <c r="AL53" s="69"/>
      <c r="AM53" s="69"/>
      <c r="AN53" s="69"/>
      <c r="AO53" s="69"/>
      <c r="AP53" s="69"/>
      <c r="AQ53" s="69"/>
      <c r="AR53" s="69"/>
      <c r="AS53" s="69"/>
      <c r="AT53" s="69"/>
      <c r="AU53" s="69"/>
      <c r="AV53" s="69"/>
      <c r="AW53" s="69"/>
      <c r="AX53" s="69"/>
      <c r="AY53" s="69"/>
      <c r="AZ53" s="69"/>
      <c r="BA53" s="69">
        <f t="shared" si="56"/>
        <v>0</v>
      </c>
    </row>
    <row r="54" spans="1:54">
      <c r="A54" s="256" t="s">
        <v>154</v>
      </c>
      <c r="B54" s="257"/>
      <c r="C54" s="68">
        <f t="shared" ref="C54:BA54" si="57">SUM(C42:C53)</f>
        <v>0</v>
      </c>
      <c r="D54" s="68">
        <f t="shared" si="57"/>
        <v>0</v>
      </c>
      <c r="E54" s="68">
        <f t="shared" si="57"/>
        <v>0</v>
      </c>
      <c r="F54" s="68">
        <f t="shared" si="57"/>
        <v>0</v>
      </c>
      <c r="G54" s="68">
        <f t="shared" ref="G54" si="58">SUM(G42:G53)</f>
        <v>0</v>
      </c>
      <c r="H54" s="68">
        <f t="shared" si="57"/>
        <v>0</v>
      </c>
      <c r="I54" s="68">
        <f t="shared" ref="I54:J54" si="59">SUM(I42:I53)</f>
        <v>0</v>
      </c>
      <c r="J54" s="68">
        <f t="shared" si="59"/>
        <v>0</v>
      </c>
      <c r="K54" s="68">
        <f t="shared" ref="K54:L54" si="60">SUM(K42:K53)</f>
        <v>0</v>
      </c>
      <c r="L54" s="68">
        <f t="shared" si="60"/>
        <v>0</v>
      </c>
      <c r="M54" s="68">
        <f t="shared" si="57"/>
        <v>0</v>
      </c>
      <c r="N54" s="68">
        <f t="shared" si="57"/>
        <v>0</v>
      </c>
      <c r="O54" s="68">
        <f t="shared" si="57"/>
        <v>0</v>
      </c>
      <c r="P54" s="68">
        <f t="shared" ref="P54:R54" si="61">SUM(P42:P53)</f>
        <v>0</v>
      </c>
      <c r="Q54" s="68">
        <f t="shared" si="61"/>
        <v>0</v>
      </c>
      <c r="R54" s="68">
        <f t="shared" si="61"/>
        <v>0</v>
      </c>
      <c r="S54" s="68">
        <f t="shared" si="57"/>
        <v>0</v>
      </c>
      <c r="T54" s="68">
        <f t="shared" ref="T54" si="62">SUM(T42:T53)</f>
        <v>0</v>
      </c>
      <c r="U54" s="68">
        <f t="shared" si="57"/>
        <v>0</v>
      </c>
      <c r="V54" s="68">
        <f t="shared" ref="V54:W54" si="63">SUM(V42:V53)</f>
        <v>0</v>
      </c>
      <c r="W54" s="68">
        <f t="shared" si="63"/>
        <v>0</v>
      </c>
      <c r="X54" s="68">
        <f t="shared" ref="X54:Y54" si="64">SUM(X42:X53)</f>
        <v>0</v>
      </c>
      <c r="Y54" s="68">
        <f t="shared" si="64"/>
        <v>0</v>
      </c>
      <c r="Z54" s="68">
        <f t="shared" ref="Z54" si="65">SUM(Z42:Z53)</f>
        <v>0</v>
      </c>
      <c r="AA54" s="68">
        <f t="shared" si="57"/>
        <v>0</v>
      </c>
      <c r="AB54" s="68">
        <f t="shared" ref="AB54:AI54" si="66">SUM(AB42:AB53)</f>
        <v>0</v>
      </c>
      <c r="AC54" s="68">
        <f t="shared" ref="AC54:AD54" si="67">SUM(AC42:AC53)</f>
        <v>0</v>
      </c>
      <c r="AD54" s="68">
        <f t="shared" si="67"/>
        <v>0</v>
      </c>
      <c r="AE54" s="68">
        <f t="shared" si="66"/>
        <v>0</v>
      </c>
      <c r="AF54" s="68">
        <f t="shared" si="66"/>
        <v>0</v>
      </c>
      <c r="AG54" s="68">
        <f t="shared" si="66"/>
        <v>0</v>
      </c>
      <c r="AH54" s="68">
        <f t="shared" si="66"/>
        <v>0</v>
      </c>
      <c r="AI54" s="68">
        <f t="shared" si="66"/>
        <v>0</v>
      </c>
      <c r="AJ54" s="68">
        <f t="shared" ref="AJ54:AM54" si="68">SUM(AJ42:AJ53)</f>
        <v>0</v>
      </c>
      <c r="AK54" s="68">
        <f t="shared" si="68"/>
        <v>0</v>
      </c>
      <c r="AL54" s="68">
        <f t="shared" si="68"/>
        <v>0</v>
      </c>
      <c r="AM54" s="68">
        <f t="shared" si="68"/>
        <v>0</v>
      </c>
      <c r="AN54" s="68">
        <f t="shared" ref="AN54:AO54" si="69">SUM(AN42:AN53)</f>
        <v>0</v>
      </c>
      <c r="AO54" s="68">
        <f t="shared" si="69"/>
        <v>0</v>
      </c>
      <c r="AP54" s="68">
        <f t="shared" ref="AP54:AT54" si="70">SUM(AP42:AP53)</f>
        <v>0</v>
      </c>
      <c r="AQ54" s="68">
        <f t="shared" ref="AQ54:AR54" si="71">SUM(AQ42:AQ53)</f>
        <v>0</v>
      </c>
      <c r="AR54" s="68">
        <f t="shared" si="71"/>
        <v>0</v>
      </c>
      <c r="AS54" s="68">
        <f t="shared" si="70"/>
        <v>0</v>
      </c>
      <c r="AT54" s="68">
        <f t="shared" si="70"/>
        <v>0</v>
      </c>
      <c r="AU54" s="68">
        <f t="shared" ref="AU54:AW54" si="72">SUM(AU42:AU53)</f>
        <v>0</v>
      </c>
      <c r="AV54" s="68">
        <f t="shared" ref="AV54" si="73">SUM(AV42:AV53)</f>
        <v>0</v>
      </c>
      <c r="AW54" s="68">
        <f t="shared" si="72"/>
        <v>0</v>
      </c>
      <c r="AX54" s="68">
        <f t="shared" si="57"/>
        <v>0</v>
      </c>
      <c r="AY54" s="68">
        <f t="shared" ref="AY54" si="74">SUM(AY42:AY53)</f>
        <v>0</v>
      </c>
      <c r="AZ54" s="68">
        <f t="shared" ref="AZ54" si="75">SUM(AZ42:AZ53)</f>
        <v>0</v>
      </c>
      <c r="BA54" s="68">
        <f t="shared" si="57"/>
        <v>0</v>
      </c>
    </row>
    <row r="55" spans="1:54" s="3" customFormat="1">
      <c r="A55" s="102"/>
      <c r="B55" s="82"/>
      <c r="C55" s="103" t="s">
        <v>125</v>
      </c>
      <c r="D55" s="103" t="s">
        <v>125</v>
      </c>
      <c r="E55" s="103" t="s">
        <v>125</v>
      </c>
      <c r="F55" s="103" t="s">
        <v>125</v>
      </c>
      <c r="G55" s="103" t="s">
        <v>125</v>
      </c>
      <c r="H55" s="103" t="s">
        <v>125</v>
      </c>
      <c r="I55" s="103" t="s">
        <v>125</v>
      </c>
      <c r="J55" s="103" t="s">
        <v>125</v>
      </c>
      <c r="K55" s="103" t="s">
        <v>125</v>
      </c>
      <c r="L55" s="103" t="s">
        <v>125</v>
      </c>
      <c r="M55" s="103" t="s">
        <v>125</v>
      </c>
      <c r="N55" s="103" t="s">
        <v>125</v>
      </c>
      <c r="O55" s="103" t="s">
        <v>125</v>
      </c>
      <c r="P55" s="103" t="s">
        <v>125</v>
      </c>
      <c r="Q55" s="103" t="s">
        <v>125</v>
      </c>
      <c r="R55" s="103" t="s">
        <v>125</v>
      </c>
      <c r="S55" s="103" t="s">
        <v>125</v>
      </c>
      <c r="T55" s="103" t="s">
        <v>125</v>
      </c>
      <c r="U55" s="103" t="s">
        <v>125</v>
      </c>
      <c r="V55" s="103" t="s">
        <v>125</v>
      </c>
      <c r="W55" s="103" t="s">
        <v>125</v>
      </c>
      <c r="X55" s="103" t="s">
        <v>125</v>
      </c>
      <c r="Y55" s="103" t="s">
        <v>125</v>
      </c>
      <c r="Z55" s="103" t="s">
        <v>125</v>
      </c>
      <c r="AA55" s="103" t="s">
        <v>125</v>
      </c>
      <c r="AB55" s="103" t="s">
        <v>125</v>
      </c>
      <c r="AC55" s="103" t="s">
        <v>125</v>
      </c>
      <c r="AD55" s="103" t="s">
        <v>125</v>
      </c>
      <c r="AE55" s="103" t="s">
        <v>125</v>
      </c>
      <c r="AF55" s="103" t="s">
        <v>125</v>
      </c>
      <c r="AG55" s="103" t="s">
        <v>125</v>
      </c>
      <c r="AH55" s="103" t="s">
        <v>125</v>
      </c>
      <c r="AI55" s="103" t="s">
        <v>125</v>
      </c>
      <c r="AJ55" s="103" t="s">
        <v>125</v>
      </c>
      <c r="AK55" s="103" t="s">
        <v>125</v>
      </c>
      <c r="AL55" s="103" t="s">
        <v>125</v>
      </c>
      <c r="AM55" s="103" t="s">
        <v>125</v>
      </c>
      <c r="AN55" s="103" t="s">
        <v>125</v>
      </c>
      <c r="AO55" s="103" t="s">
        <v>125</v>
      </c>
      <c r="AP55" s="103" t="s">
        <v>125</v>
      </c>
      <c r="AQ55" s="103" t="s">
        <v>125</v>
      </c>
      <c r="AR55" s="103" t="s">
        <v>125</v>
      </c>
      <c r="AS55" s="103" t="s">
        <v>125</v>
      </c>
      <c r="AT55" s="103" t="s">
        <v>125</v>
      </c>
      <c r="AU55" s="103" t="s">
        <v>125</v>
      </c>
      <c r="AV55" s="103" t="s">
        <v>125</v>
      </c>
      <c r="AW55" s="103" t="s">
        <v>125</v>
      </c>
      <c r="AX55" s="103" t="s">
        <v>125</v>
      </c>
      <c r="AY55" s="103" t="s">
        <v>125</v>
      </c>
      <c r="AZ55" s="103" t="s">
        <v>125</v>
      </c>
      <c r="BA55" s="103" t="s">
        <v>125</v>
      </c>
    </row>
    <row r="56" spans="1:54">
      <c r="A56" s="256" t="s">
        <v>155</v>
      </c>
      <c r="B56" s="257"/>
      <c r="C56" s="68">
        <f t="shared" ref="C56:BA56" si="76">+C54+C39</f>
        <v>0</v>
      </c>
      <c r="D56" s="68">
        <f t="shared" si="76"/>
        <v>0</v>
      </c>
      <c r="E56" s="68">
        <f t="shared" si="76"/>
        <v>0</v>
      </c>
      <c r="F56" s="68">
        <f t="shared" si="76"/>
        <v>0</v>
      </c>
      <c r="G56" s="68">
        <f t="shared" ref="G56" si="77">+G54+G39</f>
        <v>0</v>
      </c>
      <c r="H56" s="68">
        <f t="shared" si="76"/>
        <v>0</v>
      </c>
      <c r="I56" s="68">
        <f t="shared" ref="I56:J56" si="78">+I54+I39</f>
        <v>0</v>
      </c>
      <c r="J56" s="68">
        <f t="shared" si="78"/>
        <v>0</v>
      </c>
      <c r="K56" s="68">
        <f t="shared" ref="K56:L56" si="79">+K54+K39</f>
        <v>0</v>
      </c>
      <c r="L56" s="68">
        <f t="shared" si="79"/>
        <v>0</v>
      </c>
      <c r="M56" s="68">
        <f t="shared" si="76"/>
        <v>0</v>
      </c>
      <c r="N56" s="68">
        <f t="shared" si="76"/>
        <v>0</v>
      </c>
      <c r="O56" s="68">
        <f t="shared" si="76"/>
        <v>0</v>
      </c>
      <c r="P56" s="68">
        <f t="shared" ref="P56:R56" si="80">+P54+P39</f>
        <v>0</v>
      </c>
      <c r="Q56" s="68">
        <f t="shared" si="80"/>
        <v>0</v>
      </c>
      <c r="R56" s="68">
        <f t="shared" si="80"/>
        <v>0</v>
      </c>
      <c r="S56" s="68">
        <f t="shared" si="76"/>
        <v>0</v>
      </c>
      <c r="T56" s="68">
        <f t="shared" ref="T56" si="81">+T54+T39</f>
        <v>0</v>
      </c>
      <c r="U56" s="68">
        <f t="shared" si="76"/>
        <v>0</v>
      </c>
      <c r="V56" s="68">
        <f t="shared" ref="V56:W56" si="82">+V54+V39</f>
        <v>0</v>
      </c>
      <c r="W56" s="68">
        <f t="shared" si="82"/>
        <v>0</v>
      </c>
      <c r="X56" s="68">
        <f t="shared" ref="X56:Y56" si="83">+X54+X39</f>
        <v>0</v>
      </c>
      <c r="Y56" s="68">
        <f t="shared" si="83"/>
        <v>0</v>
      </c>
      <c r="Z56" s="68">
        <f t="shared" ref="Z56" si="84">+Z54+Z39</f>
        <v>0</v>
      </c>
      <c r="AA56" s="68">
        <f t="shared" si="76"/>
        <v>0</v>
      </c>
      <c r="AB56" s="68">
        <f t="shared" ref="AB56:AI56" si="85">+AB54+AB39</f>
        <v>0</v>
      </c>
      <c r="AC56" s="68">
        <f t="shared" ref="AC56:AD56" si="86">+AC54+AC39</f>
        <v>0</v>
      </c>
      <c r="AD56" s="68">
        <f t="shared" si="86"/>
        <v>0</v>
      </c>
      <c r="AE56" s="68">
        <f t="shared" si="85"/>
        <v>0</v>
      </c>
      <c r="AF56" s="68">
        <f t="shared" si="85"/>
        <v>0</v>
      </c>
      <c r="AG56" s="68">
        <f t="shared" si="85"/>
        <v>0</v>
      </c>
      <c r="AH56" s="68">
        <f t="shared" si="85"/>
        <v>0</v>
      </c>
      <c r="AI56" s="68">
        <f t="shared" si="85"/>
        <v>0</v>
      </c>
      <c r="AJ56" s="68">
        <f t="shared" ref="AJ56:AM56" si="87">+AJ54+AJ39</f>
        <v>0</v>
      </c>
      <c r="AK56" s="68">
        <f t="shared" si="87"/>
        <v>0</v>
      </c>
      <c r="AL56" s="68">
        <f t="shared" si="87"/>
        <v>0</v>
      </c>
      <c r="AM56" s="68">
        <f t="shared" si="87"/>
        <v>0</v>
      </c>
      <c r="AN56" s="68">
        <f t="shared" ref="AN56:AO56" si="88">+AN54+AN39</f>
        <v>0</v>
      </c>
      <c r="AO56" s="68">
        <f t="shared" si="88"/>
        <v>0</v>
      </c>
      <c r="AP56" s="68">
        <f t="shared" ref="AP56:AT56" si="89">+AP54+AP39</f>
        <v>0</v>
      </c>
      <c r="AQ56" s="68">
        <f t="shared" ref="AQ56:AR56" si="90">+AQ54+AQ39</f>
        <v>0</v>
      </c>
      <c r="AR56" s="68">
        <f t="shared" si="90"/>
        <v>0</v>
      </c>
      <c r="AS56" s="68">
        <f t="shared" si="89"/>
        <v>0</v>
      </c>
      <c r="AT56" s="68">
        <f t="shared" si="89"/>
        <v>0</v>
      </c>
      <c r="AU56" s="68">
        <f t="shared" ref="AU56:AW56" si="91">+AU54+AU39</f>
        <v>0</v>
      </c>
      <c r="AV56" s="68">
        <f t="shared" ref="AV56" si="92">+AV54+AV39</f>
        <v>0</v>
      </c>
      <c r="AW56" s="68">
        <f t="shared" si="91"/>
        <v>0</v>
      </c>
      <c r="AX56" s="68">
        <f t="shared" si="76"/>
        <v>0</v>
      </c>
      <c r="AY56" s="68">
        <f t="shared" ref="AY56" si="93">+AY54+AY39</f>
        <v>0</v>
      </c>
      <c r="AZ56" s="68">
        <f t="shared" ref="AZ56" si="94">+AZ54+AZ39</f>
        <v>0</v>
      </c>
      <c r="BA56" s="68">
        <f t="shared" si="76"/>
        <v>0</v>
      </c>
    </row>
    <row r="57" spans="1:54" s="3" customFormat="1">
      <c r="A57" s="102"/>
      <c r="B57" s="82"/>
      <c r="C57" s="104" t="s">
        <v>125</v>
      </c>
      <c r="D57" s="104" t="s">
        <v>125</v>
      </c>
      <c r="E57" s="104" t="s">
        <v>125</v>
      </c>
      <c r="F57" s="104" t="s">
        <v>125</v>
      </c>
      <c r="G57" s="104" t="s">
        <v>125</v>
      </c>
      <c r="H57" s="104" t="s">
        <v>125</v>
      </c>
      <c r="I57" s="104" t="s">
        <v>125</v>
      </c>
      <c r="J57" s="104" t="s">
        <v>125</v>
      </c>
      <c r="K57" s="104" t="s">
        <v>125</v>
      </c>
      <c r="L57" s="104" t="s">
        <v>125</v>
      </c>
      <c r="M57" s="104" t="s">
        <v>125</v>
      </c>
      <c r="N57" s="104" t="s">
        <v>125</v>
      </c>
      <c r="O57" s="104" t="s">
        <v>125</v>
      </c>
      <c r="P57" s="104" t="s">
        <v>125</v>
      </c>
      <c r="Q57" s="104" t="s">
        <v>125</v>
      </c>
      <c r="R57" s="104" t="s">
        <v>125</v>
      </c>
      <c r="S57" s="104" t="s">
        <v>125</v>
      </c>
      <c r="T57" s="104" t="s">
        <v>125</v>
      </c>
      <c r="U57" s="104" t="s">
        <v>125</v>
      </c>
      <c r="V57" s="104" t="s">
        <v>125</v>
      </c>
      <c r="W57" s="104" t="s">
        <v>125</v>
      </c>
      <c r="X57" s="104" t="s">
        <v>125</v>
      </c>
      <c r="Y57" s="104" t="s">
        <v>125</v>
      </c>
      <c r="Z57" s="104" t="s">
        <v>125</v>
      </c>
      <c r="AA57" s="104" t="s">
        <v>125</v>
      </c>
      <c r="AB57" s="104" t="s">
        <v>125</v>
      </c>
      <c r="AC57" s="104" t="s">
        <v>125</v>
      </c>
      <c r="AD57" s="104" t="s">
        <v>125</v>
      </c>
      <c r="AE57" s="104" t="s">
        <v>125</v>
      </c>
      <c r="AF57" s="104" t="s">
        <v>125</v>
      </c>
      <c r="AG57" s="104" t="s">
        <v>125</v>
      </c>
      <c r="AH57" s="104" t="s">
        <v>125</v>
      </c>
      <c r="AI57" s="104" t="s">
        <v>125</v>
      </c>
      <c r="AJ57" s="104" t="s">
        <v>125</v>
      </c>
      <c r="AK57" s="104" t="s">
        <v>125</v>
      </c>
      <c r="AL57" s="104" t="s">
        <v>125</v>
      </c>
      <c r="AM57" s="104" t="s">
        <v>125</v>
      </c>
      <c r="AN57" s="104" t="s">
        <v>125</v>
      </c>
      <c r="AO57" s="104" t="s">
        <v>125</v>
      </c>
      <c r="AP57" s="104" t="s">
        <v>125</v>
      </c>
      <c r="AQ57" s="104" t="s">
        <v>125</v>
      </c>
      <c r="AR57" s="104" t="s">
        <v>125</v>
      </c>
      <c r="AS57" s="104" t="s">
        <v>125</v>
      </c>
      <c r="AT57" s="104" t="s">
        <v>125</v>
      </c>
      <c r="AU57" s="104" t="s">
        <v>125</v>
      </c>
      <c r="AV57" s="104" t="s">
        <v>125</v>
      </c>
      <c r="AW57" s="104" t="s">
        <v>125</v>
      </c>
      <c r="AX57" s="104" t="s">
        <v>125</v>
      </c>
      <c r="AY57" s="104" t="s">
        <v>125</v>
      </c>
      <c r="AZ57" s="104" t="s">
        <v>125</v>
      </c>
      <c r="BA57" s="103" t="s">
        <v>125</v>
      </c>
    </row>
    <row r="58" spans="1:54">
      <c r="A58" s="252" t="s">
        <v>156</v>
      </c>
      <c r="B58" s="253"/>
      <c r="C58" s="68"/>
      <c r="D58" s="68"/>
      <c r="E58" s="68"/>
      <c r="F58" s="68"/>
      <c r="G58" s="68"/>
      <c r="H58" s="68"/>
      <c r="I58" s="68"/>
      <c r="J58" s="68"/>
      <c r="K58" s="68"/>
      <c r="L58" s="68"/>
      <c r="M58" s="68"/>
      <c r="N58" s="68"/>
      <c r="O58" s="68"/>
      <c r="P58" s="68"/>
      <c r="Q58" s="68"/>
      <c r="R58" s="68"/>
      <c r="S58" s="68"/>
      <c r="T58" s="68"/>
      <c r="U58" s="68"/>
      <c r="V58" s="68"/>
      <c r="W58" s="68"/>
      <c r="X58" s="68"/>
      <c r="Y58" s="68"/>
      <c r="Z58" s="68"/>
      <c r="AA58" s="68"/>
      <c r="AB58" s="68"/>
      <c r="AC58" s="68"/>
      <c r="AD58" s="68"/>
      <c r="AE58" s="68"/>
      <c r="AF58" s="68"/>
      <c r="AG58" s="68"/>
      <c r="AH58" s="68"/>
      <c r="AI58" s="68"/>
      <c r="AJ58" s="68"/>
      <c r="AK58" s="68"/>
      <c r="AL58" s="68"/>
      <c r="AM58" s="68"/>
      <c r="AN58" s="68"/>
      <c r="AO58" s="68"/>
      <c r="AP58" s="68"/>
      <c r="AQ58" s="68"/>
      <c r="AR58" s="68"/>
      <c r="AS58" s="68"/>
      <c r="AT58" s="68"/>
      <c r="AU58" s="68"/>
      <c r="AV58" s="68"/>
      <c r="AW58" s="68"/>
      <c r="AX58" s="68"/>
      <c r="AY58" s="68"/>
      <c r="AZ58" s="68"/>
      <c r="BA58" s="68"/>
    </row>
    <row r="59" spans="1:54">
      <c r="A59" s="248" t="s">
        <v>157</v>
      </c>
      <c r="B59" s="249"/>
      <c r="C59" s="69"/>
      <c r="D59" s="69"/>
      <c r="E59" s="69"/>
      <c r="F59" s="69"/>
      <c r="G59" s="69"/>
      <c r="H59" s="69"/>
      <c r="I59" s="69"/>
      <c r="J59" s="69"/>
      <c r="K59" s="69"/>
      <c r="L59" s="69"/>
      <c r="M59" s="69"/>
      <c r="N59" s="69"/>
      <c r="O59" s="69"/>
      <c r="P59" s="69"/>
      <c r="Q59" s="69"/>
      <c r="R59" s="69"/>
      <c r="S59" s="69"/>
      <c r="T59" s="69"/>
      <c r="U59" s="69"/>
      <c r="V59" s="69"/>
      <c r="W59" s="69"/>
      <c r="X59" s="69"/>
      <c r="Y59" s="69"/>
      <c r="Z59" s="69"/>
      <c r="AA59" s="69"/>
      <c r="AB59" s="69"/>
      <c r="AC59" s="69"/>
      <c r="AD59" s="69"/>
      <c r="AE59" s="69"/>
      <c r="AF59" s="69"/>
      <c r="AG59" s="69"/>
      <c r="AH59" s="69"/>
      <c r="AI59" s="69"/>
      <c r="AJ59" s="69"/>
      <c r="AK59" s="69"/>
      <c r="AL59" s="69"/>
      <c r="AM59" s="69"/>
      <c r="AN59" s="69"/>
      <c r="AO59" s="69"/>
      <c r="AP59" s="69"/>
      <c r="AQ59" s="69"/>
      <c r="AR59" s="69"/>
      <c r="AS59" s="69"/>
      <c r="AT59" s="69"/>
      <c r="AU59" s="69"/>
      <c r="AV59" s="69"/>
      <c r="AW59" s="69"/>
      <c r="AX59" s="69"/>
      <c r="AY59" s="69"/>
      <c r="AZ59" s="69" t="s">
        <v>76</v>
      </c>
      <c r="BA59" s="69" t="s">
        <v>76</v>
      </c>
    </row>
    <row r="60" spans="1:54">
      <c r="A60" s="256" t="s">
        <v>158</v>
      </c>
      <c r="B60" s="257"/>
      <c r="C60" s="68">
        <f t="shared" ref="C60:AY60" si="95">SUM(C59:C59)</f>
        <v>0</v>
      </c>
      <c r="D60" s="68">
        <f t="shared" si="95"/>
        <v>0</v>
      </c>
      <c r="E60" s="68">
        <f t="shared" si="95"/>
        <v>0</v>
      </c>
      <c r="F60" s="68">
        <f t="shared" si="95"/>
        <v>0</v>
      </c>
      <c r="G60" s="68">
        <f t="shared" si="95"/>
        <v>0</v>
      </c>
      <c r="H60" s="68">
        <f t="shared" si="95"/>
        <v>0</v>
      </c>
      <c r="I60" s="68">
        <f t="shared" si="95"/>
        <v>0</v>
      </c>
      <c r="J60" s="68">
        <f t="shared" si="95"/>
        <v>0</v>
      </c>
      <c r="K60" s="68">
        <f t="shared" si="95"/>
        <v>0</v>
      </c>
      <c r="L60" s="68">
        <f t="shared" si="95"/>
        <v>0</v>
      </c>
      <c r="M60" s="68">
        <f t="shared" si="95"/>
        <v>0</v>
      </c>
      <c r="N60" s="68">
        <f t="shared" si="95"/>
        <v>0</v>
      </c>
      <c r="O60" s="68">
        <f t="shared" si="95"/>
        <v>0</v>
      </c>
      <c r="P60" s="68">
        <f t="shared" si="95"/>
        <v>0</v>
      </c>
      <c r="Q60" s="68">
        <f t="shared" si="95"/>
        <v>0</v>
      </c>
      <c r="R60" s="68">
        <f t="shared" si="95"/>
        <v>0</v>
      </c>
      <c r="S60" s="68">
        <f t="shared" si="95"/>
        <v>0</v>
      </c>
      <c r="T60" s="68">
        <f t="shared" si="95"/>
        <v>0</v>
      </c>
      <c r="U60" s="68">
        <f t="shared" si="95"/>
        <v>0</v>
      </c>
      <c r="V60" s="68">
        <f t="shared" si="95"/>
        <v>0</v>
      </c>
      <c r="W60" s="68">
        <f t="shared" si="95"/>
        <v>0</v>
      </c>
      <c r="X60" s="68">
        <f t="shared" si="95"/>
        <v>0</v>
      </c>
      <c r="Y60" s="68">
        <f t="shared" si="95"/>
        <v>0</v>
      </c>
      <c r="Z60" s="68">
        <f t="shared" si="95"/>
        <v>0</v>
      </c>
      <c r="AA60" s="68">
        <f t="shared" si="95"/>
        <v>0</v>
      </c>
      <c r="AB60" s="68">
        <f t="shared" si="95"/>
        <v>0</v>
      </c>
      <c r="AC60" s="68">
        <f t="shared" si="95"/>
        <v>0</v>
      </c>
      <c r="AD60" s="68">
        <f t="shared" ref="AD60" si="96">SUM(AD59:AD59)</f>
        <v>0</v>
      </c>
      <c r="AE60" s="68">
        <f t="shared" si="95"/>
        <v>0</v>
      </c>
      <c r="AF60" s="68">
        <f t="shared" si="95"/>
        <v>0</v>
      </c>
      <c r="AG60" s="68">
        <f t="shared" si="95"/>
        <v>0</v>
      </c>
      <c r="AH60" s="68">
        <f t="shared" si="95"/>
        <v>0</v>
      </c>
      <c r="AI60" s="68">
        <f t="shared" si="95"/>
        <v>0</v>
      </c>
      <c r="AJ60" s="68">
        <f t="shared" si="95"/>
        <v>0</v>
      </c>
      <c r="AK60" s="68">
        <f t="shared" si="95"/>
        <v>0</v>
      </c>
      <c r="AL60" s="68">
        <f t="shared" si="95"/>
        <v>0</v>
      </c>
      <c r="AM60" s="68">
        <f t="shared" si="95"/>
        <v>0</v>
      </c>
      <c r="AN60" s="68">
        <f t="shared" si="95"/>
        <v>0</v>
      </c>
      <c r="AO60" s="68">
        <f t="shared" si="95"/>
        <v>0</v>
      </c>
      <c r="AP60" s="68">
        <f t="shared" si="95"/>
        <v>0</v>
      </c>
      <c r="AQ60" s="68">
        <f t="shared" ref="AQ60:AR60" si="97">SUM(AQ59:AQ59)</f>
        <v>0</v>
      </c>
      <c r="AR60" s="68">
        <f t="shared" si="97"/>
        <v>0</v>
      </c>
      <c r="AS60" s="68">
        <f t="shared" si="95"/>
        <v>0</v>
      </c>
      <c r="AT60" s="68">
        <f t="shared" si="95"/>
        <v>0</v>
      </c>
      <c r="AU60" s="68">
        <f t="shared" si="95"/>
        <v>0</v>
      </c>
      <c r="AV60" s="68">
        <f t="shared" ref="AV60" si="98">SUM(AV59:AV59)</f>
        <v>0</v>
      </c>
      <c r="AW60" s="68">
        <f t="shared" si="95"/>
        <v>0</v>
      </c>
      <c r="AX60" s="68">
        <f t="shared" si="95"/>
        <v>0</v>
      </c>
      <c r="AY60" s="68">
        <f t="shared" si="95"/>
        <v>0</v>
      </c>
      <c r="AZ60" s="68">
        <f>-AZ56</f>
        <v>0</v>
      </c>
      <c r="BA60" s="68">
        <f>SUM(C60:AZ60)</f>
        <v>0</v>
      </c>
    </row>
    <row r="61" spans="1:54" s="3" customFormat="1">
      <c r="A61" s="102"/>
      <c r="B61" s="82"/>
      <c r="C61" s="103" t="s">
        <v>125</v>
      </c>
      <c r="D61" s="103" t="s">
        <v>125</v>
      </c>
      <c r="E61" s="103" t="s">
        <v>125</v>
      </c>
      <c r="F61" s="103" t="s">
        <v>125</v>
      </c>
      <c r="G61" s="103" t="s">
        <v>125</v>
      </c>
      <c r="H61" s="103" t="s">
        <v>125</v>
      </c>
      <c r="I61" s="103" t="s">
        <v>125</v>
      </c>
      <c r="J61" s="103" t="s">
        <v>125</v>
      </c>
      <c r="K61" s="103" t="s">
        <v>125</v>
      </c>
      <c r="L61" s="103" t="s">
        <v>125</v>
      </c>
      <c r="M61" s="103" t="s">
        <v>125</v>
      </c>
      <c r="N61" s="103" t="s">
        <v>125</v>
      </c>
      <c r="O61" s="103" t="s">
        <v>125</v>
      </c>
      <c r="P61" s="103" t="s">
        <v>125</v>
      </c>
      <c r="Q61" s="103" t="s">
        <v>125</v>
      </c>
      <c r="R61" s="103" t="s">
        <v>125</v>
      </c>
      <c r="S61" s="103" t="s">
        <v>125</v>
      </c>
      <c r="T61" s="103" t="s">
        <v>125</v>
      </c>
      <c r="U61" s="103" t="s">
        <v>125</v>
      </c>
      <c r="V61" s="103" t="s">
        <v>125</v>
      </c>
      <c r="W61" s="103" t="s">
        <v>125</v>
      </c>
      <c r="X61" s="103" t="s">
        <v>125</v>
      </c>
      <c r="Y61" s="103" t="s">
        <v>125</v>
      </c>
      <c r="Z61" s="103" t="s">
        <v>125</v>
      </c>
      <c r="AA61" s="103" t="s">
        <v>125</v>
      </c>
      <c r="AB61" s="103" t="s">
        <v>125</v>
      </c>
      <c r="AC61" s="103" t="s">
        <v>125</v>
      </c>
      <c r="AD61" s="103" t="s">
        <v>125</v>
      </c>
      <c r="AE61" s="103" t="s">
        <v>125</v>
      </c>
      <c r="AF61" s="103" t="s">
        <v>125</v>
      </c>
      <c r="AG61" s="103" t="s">
        <v>125</v>
      </c>
      <c r="AH61" s="103" t="s">
        <v>125</v>
      </c>
      <c r="AI61" s="103" t="s">
        <v>125</v>
      </c>
      <c r="AJ61" s="103" t="s">
        <v>125</v>
      </c>
      <c r="AK61" s="103" t="s">
        <v>125</v>
      </c>
      <c r="AL61" s="103" t="s">
        <v>125</v>
      </c>
      <c r="AM61" s="103" t="s">
        <v>125</v>
      </c>
      <c r="AN61" s="103" t="s">
        <v>125</v>
      </c>
      <c r="AO61" s="103" t="s">
        <v>125</v>
      </c>
      <c r="AP61" s="103" t="s">
        <v>125</v>
      </c>
      <c r="AQ61" s="103" t="s">
        <v>125</v>
      </c>
      <c r="AR61" s="103" t="s">
        <v>125</v>
      </c>
      <c r="AS61" s="103" t="s">
        <v>125</v>
      </c>
      <c r="AT61" s="103" t="s">
        <v>125</v>
      </c>
      <c r="AU61" s="103" t="s">
        <v>125</v>
      </c>
      <c r="AV61" s="103" t="s">
        <v>125</v>
      </c>
      <c r="AW61" s="103" t="s">
        <v>125</v>
      </c>
      <c r="AX61" s="103" t="s">
        <v>125</v>
      </c>
      <c r="AY61" s="103" t="s">
        <v>125</v>
      </c>
      <c r="AZ61" s="103" t="s">
        <v>125</v>
      </c>
      <c r="BA61" s="103" t="s">
        <v>125</v>
      </c>
      <c r="BB61" s="242"/>
    </row>
    <row r="62" spans="1:54">
      <c r="A62" s="250" t="s">
        <v>159</v>
      </c>
      <c r="B62" s="251"/>
      <c r="C62" s="183">
        <f t="shared" ref="C62:AY62" si="99">+C60+C56</f>
        <v>0</v>
      </c>
      <c r="D62" s="183">
        <f t="shared" si="99"/>
        <v>0</v>
      </c>
      <c r="E62" s="183">
        <f t="shared" si="99"/>
        <v>0</v>
      </c>
      <c r="F62" s="183">
        <f t="shared" si="99"/>
        <v>0</v>
      </c>
      <c r="G62" s="183">
        <f t="shared" si="99"/>
        <v>0</v>
      </c>
      <c r="H62" s="183">
        <f t="shared" si="99"/>
        <v>0</v>
      </c>
      <c r="I62" s="183">
        <f t="shared" si="99"/>
        <v>0</v>
      </c>
      <c r="J62" s="183">
        <f t="shared" si="99"/>
        <v>0</v>
      </c>
      <c r="K62" s="183">
        <f t="shared" si="99"/>
        <v>0</v>
      </c>
      <c r="L62" s="183">
        <f t="shared" si="99"/>
        <v>0</v>
      </c>
      <c r="M62" s="183">
        <f t="shared" si="99"/>
        <v>0</v>
      </c>
      <c r="N62" s="183">
        <f t="shared" si="99"/>
        <v>0</v>
      </c>
      <c r="O62" s="183">
        <f t="shared" si="99"/>
        <v>0</v>
      </c>
      <c r="P62" s="183">
        <f t="shared" si="99"/>
        <v>0</v>
      </c>
      <c r="Q62" s="183">
        <f t="shared" si="99"/>
        <v>0</v>
      </c>
      <c r="R62" s="183">
        <f t="shared" si="99"/>
        <v>0</v>
      </c>
      <c r="S62" s="183">
        <f t="shared" si="99"/>
        <v>0</v>
      </c>
      <c r="T62" s="183">
        <f t="shared" si="99"/>
        <v>0</v>
      </c>
      <c r="U62" s="183">
        <f t="shared" si="99"/>
        <v>0</v>
      </c>
      <c r="V62" s="183">
        <f t="shared" si="99"/>
        <v>0</v>
      </c>
      <c r="W62" s="183">
        <f t="shared" si="99"/>
        <v>0</v>
      </c>
      <c r="X62" s="183">
        <f t="shared" si="99"/>
        <v>0</v>
      </c>
      <c r="Y62" s="183">
        <f t="shared" si="99"/>
        <v>0</v>
      </c>
      <c r="Z62" s="183">
        <f t="shared" si="99"/>
        <v>0</v>
      </c>
      <c r="AA62" s="183">
        <f t="shared" si="99"/>
        <v>0</v>
      </c>
      <c r="AB62" s="183">
        <f t="shared" si="99"/>
        <v>0</v>
      </c>
      <c r="AC62" s="183">
        <f t="shared" si="99"/>
        <v>0</v>
      </c>
      <c r="AD62" s="183">
        <f t="shared" ref="AD62" si="100">+AD60+AD56</f>
        <v>0</v>
      </c>
      <c r="AE62" s="183">
        <f t="shared" si="99"/>
        <v>0</v>
      </c>
      <c r="AF62" s="183">
        <f t="shared" si="99"/>
        <v>0</v>
      </c>
      <c r="AG62" s="183">
        <f t="shared" si="99"/>
        <v>0</v>
      </c>
      <c r="AH62" s="183">
        <f t="shared" si="99"/>
        <v>0</v>
      </c>
      <c r="AI62" s="183">
        <f t="shared" si="99"/>
        <v>0</v>
      </c>
      <c r="AJ62" s="183">
        <f t="shared" si="99"/>
        <v>0</v>
      </c>
      <c r="AK62" s="183">
        <f t="shared" si="99"/>
        <v>0</v>
      </c>
      <c r="AL62" s="183">
        <f t="shared" si="99"/>
        <v>0</v>
      </c>
      <c r="AM62" s="183">
        <f t="shared" si="99"/>
        <v>0</v>
      </c>
      <c r="AN62" s="183">
        <f t="shared" si="99"/>
        <v>0</v>
      </c>
      <c r="AO62" s="183">
        <f t="shared" si="99"/>
        <v>0</v>
      </c>
      <c r="AP62" s="183">
        <f t="shared" si="99"/>
        <v>0</v>
      </c>
      <c r="AQ62" s="183">
        <f t="shared" ref="AQ62:AR62" si="101">+AQ60+AQ56</f>
        <v>0</v>
      </c>
      <c r="AR62" s="183">
        <f t="shared" si="101"/>
        <v>0</v>
      </c>
      <c r="AS62" s="183">
        <f t="shared" si="99"/>
        <v>0</v>
      </c>
      <c r="AT62" s="183">
        <f t="shared" si="99"/>
        <v>0</v>
      </c>
      <c r="AU62" s="183">
        <f t="shared" si="99"/>
        <v>0</v>
      </c>
      <c r="AV62" s="183">
        <f t="shared" ref="AV62" si="102">+AV60+AV56</f>
        <v>0</v>
      </c>
      <c r="AW62" s="183">
        <f t="shared" si="99"/>
        <v>0</v>
      </c>
      <c r="AX62" s="183">
        <f t="shared" si="99"/>
        <v>0</v>
      </c>
      <c r="AY62" s="183">
        <f t="shared" si="99"/>
        <v>0</v>
      </c>
      <c r="AZ62" s="183" t="s">
        <v>76</v>
      </c>
      <c r="BA62" s="183">
        <f>+BA60+BA56</f>
        <v>0</v>
      </c>
      <c r="BB62" s="242"/>
    </row>
    <row r="63" spans="1:54" s="3" customFormat="1">
      <c r="A63" s="102"/>
      <c r="B63" s="82"/>
      <c r="C63" s="103" t="s">
        <v>125</v>
      </c>
      <c r="D63" s="103" t="s">
        <v>125</v>
      </c>
      <c r="E63" s="103" t="s">
        <v>125</v>
      </c>
      <c r="F63" s="103" t="s">
        <v>125</v>
      </c>
      <c r="G63" s="103" t="s">
        <v>125</v>
      </c>
      <c r="H63" s="103" t="s">
        <v>125</v>
      </c>
      <c r="I63" s="103" t="s">
        <v>125</v>
      </c>
      <c r="J63" s="103" t="s">
        <v>125</v>
      </c>
      <c r="K63" s="103" t="s">
        <v>125</v>
      </c>
      <c r="L63" s="103" t="s">
        <v>125</v>
      </c>
      <c r="M63" s="103" t="s">
        <v>125</v>
      </c>
      <c r="N63" s="103" t="s">
        <v>125</v>
      </c>
      <c r="O63" s="103" t="s">
        <v>125</v>
      </c>
      <c r="P63" s="103" t="s">
        <v>125</v>
      </c>
      <c r="Q63" s="103" t="s">
        <v>125</v>
      </c>
      <c r="R63" s="103" t="s">
        <v>125</v>
      </c>
      <c r="S63" s="103" t="s">
        <v>125</v>
      </c>
      <c r="T63" s="103" t="s">
        <v>125</v>
      </c>
      <c r="U63" s="103" t="s">
        <v>125</v>
      </c>
      <c r="V63" s="103" t="s">
        <v>125</v>
      </c>
      <c r="W63" s="103" t="s">
        <v>125</v>
      </c>
      <c r="X63" s="103" t="s">
        <v>125</v>
      </c>
      <c r="Y63" s="103" t="s">
        <v>125</v>
      </c>
      <c r="Z63" s="103" t="s">
        <v>125</v>
      </c>
      <c r="AA63" s="103" t="s">
        <v>125</v>
      </c>
      <c r="AB63" s="103" t="s">
        <v>125</v>
      </c>
      <c r="AC63" s="103" t="s">
        <v>125</v>
      </c>
      <c r="AD63" s="103" t="s">
        <v>125</v>
      </c>
      <c r="AE63" s="103" t="s">
        <v>125</v>
      </c>
      <c r="AF63" s="103" t="s">
        <v>125</v>
      </c>
      <c r="AG63" s="103" t="s">
        <v>125</v>
      </c>
      <c r="AH63" s="103" t="s">
        <v>125</v>
      </c>
      <c r="AI63" s="103" t="s">
        <v>125</v>
      </c>
      <c r="AJ63" s="103" t="s">
        <v>125</v>
      </c>
      <c r="AK63" s="103" t="s">
        <v>125</v>
      </c>
      <c r="AL63" s="103" t="s">
        <v>125</v>
      </c>
      <c r="AM63" s="103" t="s">
        <v>125</v>
      </c>
      <c r="AN63" s="103" t="s">
        <v>125</v>
      </c>
      <c r="AO63" s="103" t="s">
        <v>125</v>
      </c>
      <c r="AP63" s="103" t="s">
        <v>125</v>
      </c>
      <c r="AQ63" s="103" t="s">
        <v>125</v>
      </c>
      <c r="AR63" s="103" t="s">
        <v>125</v>
      </c>
      <c r="AS63" s="103" t="s">
        <v>125</v>
      </c>
      <c r="AT63" s="103" t="s">
        <v>125</v>
      </c>
      <c r="AU63" s="103" t="s">
        <v>125</v>
      </c>
      <c r="AV63" s="103" t="s">
        <v>125</v>
      </c>
      <c r="AW63" s="103" t="s">
        <v>125</v>
      </c>
      <c r="AX63" s="103" t="s">
        <v>125</v>
      </c>
      <c r="AY63" s="103" t="s">
        <v>125</v>
      </c>
      <c r="AZ63" s="103" t="s">
        <v>125</v>
      </c>
      <c r="BA63" s="103" t="s">
        <v>125</v>
      </c>
      <c r="BB63" s="242"/>
    </row>
    <row r="64" spans="1:54">
      <c r="A64" s="252" t="s">
        <v>160</v>
      </c>
      <c r="B64" s="253"/>
      <c r="C64" s="68"/>
      <c r="D64" s="68"/>
      <c r="E64" s="68"/>
      <c r="F64" s="68"/>
      <c r="G64" s="68"/>
      <c r="H64" s="68"/>
      <c r="I64" s="68"/>
      <c r="J64" s="68"/>
      <c r="K64" s="68"/>
      <c r="L64" s="68"/>
      <c r="M64" s="68"/>
      <c r="N64" s="68"/>
      <c r="O64" s="68"/>
      <c r="P64" s="68"/>
      <c r="Q64" s="68"/>
      <c r="R64" s="68"/>
      <c r="S64" s="68"/>
      <c r="T64" s="68"/>
      <c r="U64" s="68"/>
      <c r="V64" s="68"/>
      <c r="W64" s="68"/>
      <c r="X64" s="68"/>
      <c r="Y64" s="68"/>
      <c r="Z64" s="68"/>
      <c r="AA64" s="68"/>
      <c r="AB64" s="68"/>
      <c r="AC64" s="68"/>
      <c r="AD64" s="68"/>
      <c r="AE64" s="68"/>
      <c r="AF64" s="68"/>
      <c r="AG64" s="68"/>
      <c r="AH64" s="68"/>
      <c r="AI64" s="68"/>
      <c r="AJ64" s="68"/>
      <c r="AK64" s="68"/>
      <c r="AL64" s="68"/>
      <c r="AM64" s="68"/>
      <c r="AN64" s="68"/>
      <c r="AO64" s="68"/>
      <c r="AP64" s="68"/>
      <c r="AQ64" s="68"/>
      <c r="AR64" s="68"/>
      <c r="AS64" s="68"/>
      <c r="AT64" s="68"/>
      <c r="AU64" s="68"/>
      <c r="AV64" s="68"/>
      <c r="AW64" s="68"/>
      <c r="AX64" s="68"/>
      <c r="AY64" s="68"/>
      <c r="AZ64" s="68"/>
      <c r="BA64" s="68">
        <f>SUM(C64:AZ64)</f>
        <v>0</v>
      </c>
    </row>
    <row r="65" spans="1:53" s="3" customFormat="1">
      <c r="A65" s="102"/>
      <c r="B65" s="82"/>
      <c r="C65" s="103" t="s">
        <v>125</v>
      </c>
      <c r="D65" s="103" t="s">
        <v>125</v>
      </c>
      <c r="E65" s="103" t="s">
        <v>125</v>
      </c>
      <c r="F65" s="103" t="s">
        <v>125</v>
      </c>
      <c r="G65" s="103" t="s">
        <v>125</v>
      </c>
      <c r="H65" s="103" t="s">
        <v>125</v>
      </c>
      <c r="I65" s="103" t="s">
        <v>125</v>
      </c>
      <c r="J65" s="103" t="s">
        <v>125</v>
      </c>
      <c r="K65" s="103" t="s">
        <v>125</v>
      </c>
      <c r="L65" s="103" t="s">
        <v>125</v>
      </c>
      <c r="M65" s="103" t="s">
        <v>125</v>
      </c>
      <c r="N65" s="103" t="s">
        <v>125</v>
      </c>
      <c r="O65" s="103" t="s">
        <v>125</v>
      </c>
      <c r="P65" s="103" t="s">
        <v>125</v>
      </c>
      <c r="Q65" s="103" t="s">
        <v>125</v>
      </c>
      <c r="R65" s="103" t="s">
        <v>125</v>
      </c>
      <c r="S65" s="103" t="s">
        <v>125</v>
      </c>
      <c r="T65" s="103" t="s">
        <v>125</v>
      </c>
      <c r="U65" s="103" t="s">
        <v>125</v>
      </c>
      <c r="V65" s="103" t="s">
        <v>125</v>
      </c>
      <c r="W65" s="103" t="s">
        <v>125</v>
      </c>
      <c r="X65" s="103" t="s">
        <v>125</v>
      </c>
      <c r="Y65" s="103" t="s">
        <v>125</v>
      </c>
      <c r="Z65" s="103" t="s">
        <v>125</v>
      </c>
      <c r="AA65" s="103" t="s">
        <v>125</v>
      </c>
      <c r="AB65" s="103" t="s">
        <v>125</v>
      </c>
      <c r="AC65" s="103" t="s">
        <v>125</v>
      </c>
      <c r="AD65" s="103" t="s">
        <v>125</v>
      </c>
      <c r="AE65" s="103" t="s">
        <v>125</v>
      </c>
      <c r="AF65" s="103" t="s">
        <v>125</v>
      </c>
      <c r="AG65" s="103" t="s">
        <v>125</v>
      </c>
      <c r="AH65" s="103" t="s">
        <v>125</v>
      </c>
      <c r="AI65" s="103" t="s">
        <v>125</v>
      </c>
      <c r="AJ65" s="103" t="s">
        <v>125</v>
      </c>
      <c r="AK65" s="103" t="s">
        <v>125</v>
      </c>
      <c r="AL65" s="103" t="s">
        <v>125</v>
      </c>
      <c r="AM65" s="103" t="s">
        <v>125</v>
      </c>
      <c r="AN65" s="103" t="s">
        <v>125</v>
      </c>
      <c r="AO65" s="103" t="s">
        <v>125</v>
      </c>
      <c r="AP65" s="103" t="s">
        <v>125</v>
      </c>
      <c r="AQ65" s="103" t="s">
        <v>125</v>
      </c>
      <c r="AR65" s="103" t="s">
        <v>125</v>
      </c>
      <c r="AS65" s="103" t="s">
        <v>125</v>
      </c>
      <c r="AT65" s="103" t="s">
        <v>125</v>
      </c>
      <c r="AU65" s="103" t="s">
        <v>125</v>
      </c>
      <c r="AV65" s="103" t="s">
        <v>125</v>
      </c>
      <c r="AW65" s="103" t="s">
        <v>125</v>
      </c>
      <c r="AX65" s="103" t="s">
        <v>125</v>
      </c>
      <c r="AY65" s="103" t="s">
        <v>125</v>
      </c>
      <c r="AZ65" s="103" t="s">
        <v>125</v>
      </c>
      <c r="BA65" s="103" t="s">
        <v>125</v>
      </c>
    </row>
    <row r="66" spans="1:53" s="19" customFormat="1">
      <c r="A66" s="252" t="s">
        <v>161</v>
      </c>
      <c r="B66" s="253"/>
      <c r="C66" s="68"/>
      <c r="D66" s="68"/>
      <c r="E66" s="68"/>
      <c r="F66" s="68"/>
      <c r="G66" s="68"/>
      <c r="H66" s="68"/>
      <c r="I66" s="68"/>
      <c r="J66" s="68"/>
      <c r="K66" s="68"/>
      <c r="L66" s="68"/>
      <c r="M66" s="68"/>
      <c r="N66" s="68"/>
      <c r="O66" s="68"/>
      <c r="P66" s="68"/>
      <c r="Q66" s="68"/>
      <c r="R66" s="68"/>
      <c r="S66" s="68"/>
      <c r="T66" s="68"/>
      <c r="U66" s="68"/>
      <c r="V66" s="68"/>
      <c r="W66" s="68"/>
      <c r="X66" s="68"/>
      <c r="Y66" s="68"/>
      <c r="Z66" s="68"/>
      <c r="AA66" s="68"/>
      <c r="AB66" s="68"/>
      <c r="AC66" s="68"/>
      <c r="AD66" s="68"/>
      <c r="AE66" s="68"/>
      <c r="AF66" s="68"/>
      <c r="AG66" s="68"/>
      <c r="AH66" s="68"/>
      <c r="AI66" s="68"/>
      <c r="AJ66" s="68"/>
      <c r="AK66" s="68"/>
      <c r="AL66" s="68"/>
      <c r="AM66" s="68"/>
      <c r="AN66" s="68"/>
      <c r="AO66" s="68"/>
      <c r="AP66" s="68"/>
      <c r="AQ66" s="68"/>
      <c r="AR66" s="68"/>
      <c r="AS66" s="68"/>
      <c r="AT66" s="68"/>
      <c r="AU66" s="68"/>
      <c r="AV66" s="68"/>
      <c r="AW66" s="68"/>
      <c r="AX66" s="68"/>
      <c r="AY66" s="68"/>
      <c r="AZ66" s="68"/>
      <c r="BA66" s="68">
        <f>SUM(C66:AZ66)</f>
        <v>0</v>
      </c>
    </row>
    <row r="67" spans="1:53" s="3" customFormat="1">
      <c r="A67" s="102"/>
      <c r="B67" s="82"/>
      <c r="C67" s="103" t="s">
        <v>125</v>
      </c>
      <c r="D67" s="103" t="s">
        <v>125</v>
      </c>
      <c r="E67" s="103" t="s">
        <v>125</v>
      </c>
      <c r="F67" s="103" t="s">
        <v>125</v>
      </c>
      <c r="G67" s="103" t="s">
        <v>125</v>
      </c>
      <c r="H67" s="103" t="s">
        <v>125</v>
      </c>
      <c r="I67" s="103" t="s">
        <v>125</v>
      </c>
      <c r="J67" s="103" t="s">
        <v>125</v>
      </c>
      <c r="K67" s="103" t="s">
        <v>125</v>
      </c>
      <c r="L67" s="103" t="s">
        <v>125</v>
      </c>
      <c r="M67" s="103" t="s">
        <v>125</v>
      </c>
      <c r="N67" s="103" t="s">
        <v>125</v>
      </c>
      <c r="O67" s="103" t="s">
        <v>125</v>
      </c>
      <c r="P67" s="103" t="s">
        <v>125</v>
      </c>
      <c r="Q67" s="103" t="s">
        <v>125</v>
      </c>
      <c r="R67" s="103" t="s">
        <v>125</v>
      </c>
      <c r="S67" s="103" t="s">
        <v>125</v>
      </c>
      <c r="T67" s="103" t="s">
        <v>125</v>
      </c>
      <c r="U67" s="103" t="s">
        <v>125</v>
      </c>
      <c r="V67" s="103" t="s">
        <v>125</v>
      </c>
      <c r="W67" s="103" t="s">
        <v>125</v>
      </c>
      <c r="X67" s="103" t="s">
        <v>125</v>
      </c>
      <c r="Y67" s="103" t="s">
        <v>125</v>
      </c>
      <c r="Z67" s="103" t="s">
        <v>125</v>
      </c>
      <c r="AA67" s="103" t="s">
        <v>125</v>
      </c>
      <c r="AB67" s="103" t="s">
        <v>125</v>
      </c>
      <c r="AC67" s="103" t="s">
        <v>125</v>
      </c>
      <c r="AD67" s="103" t="s">
        <v>125</v>
      </c>
      <c r="AE67" s="103" t="s">
        <v>125</v>
      </c>
      <c r="AF67" s="103" t="s">
        <v>125</v>
      </c>
      <c r="AG67" s="103" t="s">
        <v>125</v>
      </c>
      <c r="AH67" s="103" t="s">
        <v>125</v>
      </c>
      <c r="AI67" s="103" t="s">
        <v>125</v>
      </c>
      <c r="AJ67" s="103" t="s">
        <v>125</v>
      </c>
      <c r="AK67" s="103" t="s">
        <v>125</v>
      </c>
      <c r="AL67" s="103" t="s">
        <v>125</v>
      </c>
      <c r="AM67" s="103" t="s">
        <v>125</v>
      </c>
      <c r="AN67" s="103" t="s">
        <v>125</v>
      </c>
      <c r="AO67" s="103" t="s">
        <v>125</v>
      </c>
      <c r="AP67" s="103" t="s">
        <v>125</v>
      </c>
      <c r="AQ67" s="103" t="s">
        <v>125</v>
      </c>
      <c r="AR67" s="103" t="s">
        <v>125</v>
      </c>
      <c r="AS67" s="103" t="s">
        <v>125</v>
      </c>
      <c r="AT67" s="103" t="s">
        <v>125</v>
      </c>
      <c r="AU67" s="103" t="s">
        <v>125</v>
      </c>
      <c r="AV67" s="103" t="s">
        <v>125</v>
      </c>
      <c r="AW67" s="103" t="s">
        <v>125</v>
      </c>
      <c r="AX67" s="103" t="s">
        <v>125</v>
      </c>
      <c r="AY67" s="103" t="s">
        <v>125</v>
      </c>
      <c r="AZ67" s="103" t="s">
        <v>125</v>
      </c>
      <c r="BA67" s="103" t="s">
        <v>125</v>
      </c>
    </row>
    <row r="68" spans="1:53">
      <c r="A68" s="256" t="s">
        <v>162</v>
      </c>
      <c r="B68" s="257"/>
      <c r="C68" s="69">
        <f>SUM(C62:C66)</f>
        <v>0</v>
      </c>
      <c r="D68" s="69">
        <f t="shared" ref="D68:AX68" si="103">SUM(D62:D66)</f>
        <v>0</v>
      </c>
      <c r="E68" s="69">
        <f t="shared" si="103"/>
        <v>0</v>
      </c>
      <c r="F68" s="69">
        <f t="shared" si="103"/>
        <v>0</v>
      </c>
      <c r="G68" s="69">
        <f t="shared" ref="G68" si="104">SUM(G62:G66)</f>
        <v>0</v>
      </c>
      <c r="H68" s="69">
        <f t="shared" si="103"/>
        <v>0</v>
      </c>
      <c r="I68" s="69">
        <f t="shared" ref="I68:J68" si="105">SUM(I62:I66)</f>
        <v>0</v>
      </c>
      <c r="J68" s="69">
        <f t="shared" si="105"/>
        <v>0</v>
      </c>
      <c r="K68" s="69">
        <f t="shared" ref="K68:L68" si="106">SUM(K62:K66)</f>
        <v>0</v>
      </c>
      <c r="L68" s="69">
        <f t="shared" si="106"/>
        <v>0</v>
      </c>
      <c r="M68" s="69">
        <f t="shared" si="103"/>
        <v>0</v>
      </c>
      <c r="N68" s="69">
        <f t="shared" si="103"/>
        <v>0</v>
      </c>
      <c r="O68" s="69">
        <f t="shared" si="103"/>
        <v>0</v>
      </c>
      <c r="P68" s="69">
        <f t="shared" ref="P68:R68" si="107">SUM(P62:P66)</f>
        <v>0</v>
      </c>
      <c r="Q68" s="69">
        <f t="shared" si="107"/>
        <v>0</v>
      </c>
      <c r="R68" s="69">
        <f t="shared" si="107"/>
        <v>0</v>
      </c>
      <c r="S68" s="69">
        <f t="shared" si="103"/>
        <v>0</v>
      </c>
      <c r="T68" s="69">
        <f t="shared" ref="T68" si="108">SUM(T62:T66)</f>
        <v>0</v>
      </c>
      <c r="U68" s="69">
        <f t="shared" si="103"/>
        <v>0</v>
      </c>
      <c r="V68" s="69">
        <f t="shared" ref="V68:W68" si="109">SUM(V62:V66)</f>
        <v>0</v>
      </c>
      <c r="W68" s="69">
        <f t="shared" si="109"/>
        <v>0</v>
      </c>
      <c r="X68" s="69">
        <f t="shared" ref="X68:Y68" si="110">SUM(X62:X66)</f>
        <v>0</v>
      </c>
      <c r="Y68" s="69">
        <f t="shared" si="110"/>
        <v>0</v>
      </c>
      <c r="Z68" s="69">
        <f t="shared" ref="Z68" si="111">SUM(Z62:Z66)</f>
        <v>0</v>
      </c>
      <c r="AA68" s="69">
        <f t="shared" si="103"/>
        <v>0</v>
      </c>
      <c r="AB68" s="69">
        <f t="shared" ref="AB68:AI68" si="112">SUM(AB62:AB66)</f>
        <v>0</v>
      </c>
      <c r="AC68" s="69">
        <f t="shared" ref="AC68:AD68" si="113">SUM(AC62:AC66)</f>
        <v>0</v>
      </c>
      <c r="AD68" s="69">
        <f t="shared" si="113"/>
        <v>0</v>
      </c>
      <c r="AE68" s="69">
        <f t="shared" si="112"/>
        <v>0</v>
      </c>
      <c r="AF68" s="69">
        <f t="shared" si="112"/>
        <v>0</v>
      </c>
      <c r="AG68" s="69">
        <f t="shared" si="112"/>
        <v>0</v>
      </c>
      <c r="AH68" s="69">
        <f t="shared" si="112"/>
        <v>0</v>
      </c>
      <c r="AI68" s="69">
        <f t="shared" si="112"/>
        <v>0</v>
      </c>
      <c r="AJ68" s="69">
        <f t="shared" ref="AJ68:AM68" si="114">SUM(AJ62:AJ66)</f>
        <v>0</v>
      </c>
      <c r="AK68" s="69">
        <f t="shared" si="114"/>
        <v>0</v>
      </c>
      <c r="AL68" s="69">
        <f t="shared" si="114"/>
        <v>0</v>
      </c>
      <c r="AM68" s="69">
        <f t="shared" si="114"/>
        <v>0</v>
      </c>
      <c r="AN68" s="69">
        <f t="shared" ref="AN68:AO68" si="115">SUM(AN62:AN66)</f>
        <v>0</v>
      </c>
      <c r="AO68" s="69">
        <f t="shared" si="115"/>
        <v>0</v>
      </c>
      <c r="AP68" s="69">
        <f t="shared" ref="AP68:AT68" si="116">SUM(AP62:AP66)</f>
        <v>0</v>
      </c>
      <c r="AQ68" s="69">
        <f t="shared" ref="AQ68:AR68" si="117">SUM(AQ62:AQ66)</f>
        <v>0</v>
      </c>
      <c r="AR68" s="69">
        <f t="shared" si="117"/>
        <v>0</v>
      </c>
      <c r="AS68" s="69">
        <f t="shared" si="116"/>
        <v>0</v>
      </c>
      <c r="AT68" s="69">
        <f t="shared" si="116"/>
        <v>0</v>
      </c>
      <c r="AU68" s="69">
        <f t="shared" ref="AU68:AW68" si="118">SUM(AU62:AU66)</f>
        <v>0</v>
      </c>
      <c r="AV68" s="69">
        <f t="shared" ref="AV68" si="119">SUM(AV62:AV66)</f>
        <v>0</v>
      </c>
      <c r="AW68" s="69">
        <f t="shared" si="118"/>
        <v>0</v>
      </c>
      <c r="AX68" s="69">
        <f t="shared" si="103"/>
        <v>0</v>
      </c>
      <c r="AY68" s="69">
        <f t="shared" ref="AY68" si="120">SUM(AY62:AY66)</f>
        <v>0</v>
      </c>
      <c r="AZ68" s="69">
        <f t="shared" ref="AZ68" si="121">SUM(AZ62:AZ66)</f>
        <v>0</v>
      </c>
      <c r="BA68" s="69">
        <f>SUM(BA62:BA66)</f>
        <v>0</v>
      </c>
    </row>
    <row r="69" spans="1:53">
      <c r="C69" s="95"/>
      <c r="D69" s="95"/>
      <c r="E69" s="95"/>
      <c r="F69" s="95"/>
      <c r="G69" s="95"/>
      <c r="H69" s="95"/>
      <c r="I69" s="95"/>
      <c r="J69" s="95"/>
      <c r="K69" s="95"/>
      <c r="L69" s="95"/>
      <c r="M69" s="95"/>
      <c r="N69" s="95"/>
      <c r="O69" s="95"/>
      <c r="P69" s="95"/>
      <c r="Q69" s="95"/>
      <c r="R69" s="95"/>
      <c r="S69" s="95"/>
      <c r="T69" s="95"/>
      <c r="U69" s="95"/>
      <c r="V69" s="95"/>
      <c r="W69" s="95"/>
      <c r="X69" s="95"/>
      <c r="Y69" s="95"/>
      <c r="Z69" s="95"/>
      <c r="AA69" s="95"/>
      <c r="AB69" s="95"/>
      <c r="AC69" s="95"/>
      <c r="AD69" s="95"/>
      <c r="AE69" s="95"/>
      <c r="AF69" s="95"/>
      <c r="AG69" s="95"/>
      <c r="AH69" s="95"/>
      <c r="AI69" s="95"/>
      <c r="AJ69" s="95"/>
      <c r="AK69" s="95"/>
      <c r="AL69" s="95"/>
      <c r="AM69" s="95"/>
      <c r="AN69" s="95"/>
      <c r="AO69" s="95"/>
      <c r="AP69" s="95"/>
      <c r="AQ69" s="95"/>
      <c r="AR69" s="95"/>
      <c r="AS69" s="95"/>
      <c r="AT69" s="95"/>
      <c r="AU69" s="95"/>
      <c r="AV69" s="95"/>
      <c r="AW69" s="95"/>
      <c r="AX69" s="95"/>
      <c r="AY69" s="95"/>
      <c r="AZ69" s="95"/>
      <c r="BA69" s="171"/>
    </row>
    <row r="70" spans="1:53">
      <c r="B70" s="8" t="s">
        <v>163</v>
      </c>
      <c r="C70" s="93">
        <f t="shared" ref="C70:BA70" si="122">+C31-C68</f>
        <v>0</v>
      </c>
      <c r="D70" s="93">
        <f t="shared" si="122"/>
        <v>0</v>
      </c>
      <c r="E70" s="93">
        <f t="shared" si="122"/>
        <v>0</v>
      </c>
      <c r="F70" s="93">
        <f t="shared" si="122"/>
        <v>0</v>
      </c>
      <c r="G70" s="93">
        <f t="shared" si="122"/>
        <v>0</v>
      </c>
      <c r="H70" s="93">
        <f t="shared" si="122"/>
        <v>0</v>
      </c>
      <c r="I70" s="93">
        <f t="shared" si="122"/>
        <v>0</v>
      </c>
      <c r="J70" s="93">
        <f t="shared" si="122"/>
        <v>0</v>
      </c>
      <c r="K70" s="93">
        <f t="shared" si="122"/>
        <v>0</v>
      </c>
      <c r="L70" s="93">
        <f t="shared" si="122"/>
        <v>0</v>
      </c>
      <c r="M70" s="93">
        <f t="shared" si="122"/>
        <v>0</v>
      </c>
      <c r="N70" s="93">
        <f t="shared" si="122"/>
        <v>0</v>
      </c>
      <c r="O70" s="93">
        <f t="shared" si="122"/>
        <v>0</v>
      </c>
      <c r="P70" s="93">
        <f t="shared" si="122"/>
        <v>0</v>
      </c>
      <c r="Q70" s="93">
        <f t="shared" si="122"/>
        <v>0</v>
      </c>
      <c r="R70" s="93">
        <f t="shared" si="122"/>
        <v>0</v>
      </c>
      <c r="S70" s="93">
        <f t="shared" si="122"/>
        <v>0</v>
      </c>
      <c r="T70" s="93">
        <f t="shared" si="122"/>
        <v>0</v>
      </c>
      <c r="U70" s="93">
        <f t="shared" si="122"/>
        <v>0</v>
      </c>
      <c r="V70" s="93">
        <f t="shared" si="122"/>
        <v>0</v>
      </c>
      <c r="W70" s="93">
        <f t="shared" si="122"/>
        <v>0</v>
      </c>
      <c r="X70" s="93">
        <f t="shared" si="122"/>
        <v>0</v>
      </c>
      <c r="Y70" s="93">
        <f t="shared" si="122"/>
        <v>0</v>
      </c>
      <c r="Z70" s="93">
        <f t="shared" si="122"/>
        <v>0</v>
      </c>
      <c r="AA70" s="93">
        <f t="shared" si="122"/>
        <v>0</v>
      </c>
      <c r="AB70" s="93">
        <f t="shared" si="122"/>
        <v>0</v>
      </c>
      <c r="AC70" s="93">
        <f t="shared" si="122"/>
        <v>0</v>
      </c>
      <c r="AD70" s="93">
        <f t="shared" ref="AD70" si="123">+AD31-AD68</f>
        <v>0</v>
      </c>
      <c r="AE70" s="93">
        <f t="shared" si="122"/>
        <v>0</v>
      </c>
      <c r="AF70" s="93">
        <f t="shared" si="122"/>
        <v>0</v>
      </c>
      <c r="AG70" s="93">
        <f t="shared" si="122"/>
        <v>0</v>
      </c>
      <c r="AH70" s="93">
        <f t="shared" si="122"/>
        <v>0</v>
      </c>
      <c r="AI70" s="93">
        <f t="shared" si="122"/>
        <v>0</v>
      </c>
      <c r="AJ70" s="93">
        <f t="shared" si="122"/>
        <v>0</v>
      </c>
      <c r="AK70" s="93">
        <f t="shared" si="122"/>
        <v>0</v>
      </c>
      <c r="AL70" s="93">
        <f t="shared" si="122"/>
        <v>0</v>
      </c>
      <c r="AM70" s="93">
        <f t="shared" si="122"/>
        <v>0</v>
      </c>
      <c r="AN70" s="93">
        <f t="shared" si="122"/>
        <v>0</v>
      </c>
      <c r="AO70" s="93">
        <f t="shared" si="122"/>
        <v>0</v>
      </c>
      <c r="AP70" s="93">
        <f t="shared" si="122"/>
        <v>0</v>
      </c>
      <c r="AQ70" s="93">
        <f t="shared" ref="AQ70:AR70" si="124">+AQ31-AQ68</f>
        <v>0</v>
      </c>
      <c r="AR70" s="93">
        <f t="shared" si="124"/>
        <v>0</v>
      </c>
      <c r="AS70" s="93">
        <f t="shared" si="122"/>
        <v>0</v>
      </c>
      <c r="AT70" s="93">
        <f t="shared" si="122"/>
        <v>0</v>
      </c>
      <c r="AU70" s="93">
        <f t="shared" si="122"/>
        <v>0</v>
      </c>
      <c r="AV70" s="93">
        <f t="shared" ref="AV70" si="125">+AV31-AV68</f>
        <v>0</v>
      </c>
      <c r="AW70" s="93">
        <f t="shared" si="122"/>
        <v>0</v>
      </c>
      <c r="AX70" s="93">
        <f t="shared" si="122"/>
        <v>0</v>
      </c>
      <c r="AY70" s="93">
        <f t="shared" si="122"/>
        <v>0</v>
      </c>
      <c r="AZ70" s="93">
        <f t="shared" si="122"/>
        <v>0</v>
      </c>
      <c r="BA70" s="172">
        <f t="shared" si="122"/>
        <v>0</v>
      </c>
    </row>
    <row r="72" spans="1:53">
      <c r="B72" s="8" t="s">
        <v>164</v>
      </c>
      <c r="C72" s="2" t="e">
        <f>C60/C62</f>
        <v>#DIV/0!</v>
      </c>
      <c r="D72" s="2" t="e">
        <f t="shared" ref="D72:BA72" si="126">D60/D62</f>
        <v>#DIV/0!</v>
      </c>
      <c r="E72" s="2" t="e">
        <f t="shared" si="126"/>
        <v>#DIV/0!</v>
      </c>
      <c r="F72" s="2" t="e">
        <f t="shared" si="126"/>
        <v>#DIV/0!</v>
      </c>
      <c r="G72" s="2" t="e">
        <f t="shared" si="126"/>
        <v>#DIV/0!</v>
      </c>
      <c r="H72" s="2" t="e">
        <f t="shared" si="126"/>
        <v>#DIV/0!</v>
      </c>
      <c r="I72" s="2" t="e">
        <f t="shared" si="126"/>
        <v>#DIV/0!</v>
      </c>
      <c r="J72" s="2" t="e">
        <f t="shared" si="126"/>
        <v>#DIV/0!</v>
      </c>
      <c r="K72" s="2" t="e">
        <f t="shared" si="126"/>
        <v>#DIV/0!</v>
      </c>
      <c r="L72" s="2" t="e">
        <f t="shared" si="126"/>
        <v>#DIV/0!</v>
      </c>
      <c r="M72" s="2" t="e">
        <f t="shared" si="126"/>
        <v>#DIV/0!</v>
      </c>
      <c r="N72" s="2" t="e">
        <f t="shared" si="126"/>
        <v>#DIV/0!</v>
      </c>
      <c r="O72" s="2" t="e">
        <f t="shared" si="126"/>
        <v>#DIV/0!</v>
      </c>
      <c r="P72" s="2" t="e">
        <f t="shared" si="126"/>
        <v>#DIV/0!</v>
      </c>
      <c r="Q72" s="2" t="e">
        <f t="shared" si="126"/>
        <v>#DIV/0!</v>
      </c>
      <c r="R72" s="2" t="e">
        <f t="shared" si="126"/>
        <v>#DIV/0!</v>
      </c>
      <c r="S72" s="2" t="e">
        <f t="shared" si="126"/>
        <v>#DIV/0!</v>
      </c>
      <c r="T72" s="2" t="e">
        <f t="shared" si="126"/>
        <v>#DIV/0!</v>
      </c>
      <c r="U72" s="2" t="e">
        <f>U60/U62</f>
        <v>#DIV/0!</v>
      </c>
      <c r="V72" s="2" t="e">
        <f t="shared" si="126"/>
        <v>#DIV/0!</v>
      </c>
      <c r="W72" s="2" t="e">
        <f t="shared" si="126"/>
        <v>#DIV/0!</v>
      </c>
      <c r="X72" s="2" t="e">
        <f t="shared" si="126"/>
        <v>#DIV/0!</v>
      </c>
      <c r="Y72" s="2" t="e">
        <f t="shared" si="126"/>
        <v>#DIV/0!</v>
      </c>
      <c r="Z72" s="2" t="e">
        <f t="shared" si="126"/>
        <v>#DIV/0!</v>
      </c>
      <c r="AA72" s="2" t="e">
        <f t="shared" si="126"/>
        <v>#DIV/0!</v>
      </c>
      <c r="AB72" s="2" t="e">
        <f t="shared" si="126"/>
        <v>#DIV/0!</v>
      </c>
      <c r="AC72" s="2" t="e">
        <f t="shared" si="126"/>
        <v>#DIV/0!</v>
      </c>
      <c r="AD72" s="2" t="e">
        <f t="shared" ref="AD72" si="127">AD60/AD62</f>
        <v>#DIV/0!</v>
      </c>
      <c r="AE72" s="2" t="e">
        <f t="shared" si="126"/>
        <v>#DIV/0!</v>
      </c>
      <c r="AF72" s="2" t="e">
        <f t="shared" si="126"/>
        <v>#DIV/0!</v>
      </c>
      <c r="AG72" s="2" t="e">
        <f t="shared" si="126"/>
        <v>#DIV/0!</v>
      </c>
      <c r="AH72" s="2" t="e">
        <f t="shared" si="126"/>
        <v>#DIV/0!</v>
      </c>
      <c r="AI72" s="2" t="e">
        <f t="shared" si="126"/>
        <v>#DIV/0!</v>
      </c>
      <c r="AJ72" s="2" t="e">
        <f t="shared" si="126"/>
        <v>#DIV/0!</v>
      </c>
      <c r="AK72" s="2" t="e">
        <f t="shared" si="126"/>
        <v>#DIV/0!</v>
      </c>
      <c r="AL72" s="2" t="e">
        <f t="shared" si="126"/>
        <v>#DIV/0!</v>
      </c>
      <c r="AM72" s="2" t="e">
        <f t="shared" si="126"/>
        <v>#DIV/0!</v>
      </c>
      <c r="AN72" s="2" t="e">
        <f t="shared" si="126"/>
        <v>#DIV/0!</v>
      </c>
      <c r="AO72" s="2" t="e">
        <f t="shared" si="126"/>
        <v>#DIV/0!</v>
      </c>
      <c r="AP72" s="2" t="e">
        <f t="shared" si="126"/>
        <v>#DIV/0!</v>
      </c>
      <c r="AQ72" s="2" t="e">
        <f t="shared" ref="AQ72:AR72" si="128">AQ60/AQ62</f>
        <v>#DIV/0!</v>
      </c>
      <c r="AR72" s="2" t="e">
        <f t="shared" si="128"/>
        <v>#DIV/0!</v>
      </c>
      <c r="AS72" s="2" t="e">
        <f t="shared" si="126"/>
        <v>#DIV/0!</v>
      </c>
      <c r="AT72" s="2" t="e">
        <f t="shared" si="126"/>
        <v>#DIV/0!</v>
      </c>
      <c r="AU72" s="2" t="e">
        <f t="shared" si="126"/>
        <v>#DIV/0!</v>
      </c>
      <c r="AV72" s="2" t="e">
        <f t="shared" ref="AV72" si="129">AV60/AV62</f>
        <v>#DIV/0!</v>
      </c>
      <c r="AW72" s="2" t="e">
        <f t="shared" si="126"/>
        <v>#DIV/0!</v>
      </c>
      <c r="AX72" s="2" t="e">
        <f t="shared" si="126"/>
        <v>#DIV/0!</v>
      </c>
      <c r="AY72" s="2" t="e">
        <f t="shared" ref="AY72" si="130">AY60/AY62</f>
        <v>#DIV/0!</v>
      </c>
      <c r="AZ72" s="2" t="s">
        <v>76</v>
      </c>
      <c r="BA72" s="2" t="e">
        <f t="shared" si="126"/>
        <v>#DIV/0!</v>
      </c>
    </row>
  </sheetData>
  <sheetProtection formatCells="0" formatColumns="0" formatRows="0" insertRows="0"/>
  <mergeCells count="54">
    <mergeCell ref="A3:B3"/>
    <mergeCell ref="A66:B66"/>
    <mergeCell ref="A64:B64"/>
    <mergeCell ref="A58:B58"/>
    <mergeCell ref="A24:B24"/>
    <mergeCell ref="A26:B26"/>
    <mergeCell ref="A27:B27"/>
    <mergeCell ref="A28:B28"/>
    <mergeCell ref="A9:B10"/>
    <mergeCell ref="A25:B25"/>
    <mergeCell ref="A33:F33"/>
    <mergeCell ref="A23:B23"/>
    <mergeCell ref="A8:F8"/>
    <mergeCell ref="A45:B45"/>
    <mergeCell ref="A60:B60"/>
    <mergeCell ref="A56:B56"/>
    <mergeCell ref="A12:B12"/>
    <mergeCell ref="A13:B13"/>
    <mergeCell ref="A17:B17"/>
    <mergeCell ref="A68:B68"/>
    <mergeCell ref="A5:B5"/>
    <mergeCell ref="A47:B47"/>
    <mergeCell ref="A48:B48"/>
    <mergeCell ref="A49:B49"/>
    <mergeCell ref="A50:B50"/>
    <mergeCell ref="A51:B51"/>
    <mergeCell ref="BA9:BA10"/>
    <mergeCell ref="A54:B54"/>
    <mergeCell ref="A52:B52"/>
    <mergeCell ref="A53:B53"/>
    <mergeCell ref="A38:B38"/>
    <mergeCell ref="A44:B44"/>
    <mergeCell ref="A29:B29"/>
    <mergeCell ref="A16:B16"/>
    <mergeCell ref="A37:B37"/>
    <mergeCell ref="A36:B36"/>
    <mergeCell ref="A20:B20"/>
    <mergeCell ref="BA34:BA35"/>
    <mergeCell ref="A19:B19"/>
    <mergeCell ref="A21:B21"/>
    <mergeCell ref="A11:B11"/>
    <mergeCell ref="A15:B15"/>
    <mergeCell ref="BB61:BB63"/>
    <mergeCell ref="A18:B18"/>
    <mergeCell ref="A34:B35"/>
    <mergeCell ref="A31:B31"/>
    <mergeCell ref="A30:B30"/>
    <mergeCell ref="A39:B39"/>
    <mergeCell ref="A42:B42"/>
    <mergeCell ref="A43:B43"/>
    <mergeCell ref="A62:B62"/>
    <mergeCell ref="A59:B59"/>
    <mergeCell ref="A41:B41"/>
    <mergeCell ref="A46:B46"/>
  </mergeCells>
  <phoneticPr fontId="4" type="noConversion"/>
  <printOptions horizontalCentered="1"/>
  <pageMargins left="0.2" right="0.2" top="0.2" bottom="0.2" header="0.25" footer="0.05"/>
  <pageSetup paperSize="5" scale="51" orientation="landscape" r:id="rId1"/>
  <headerFooter scaleWithDoc="0">
    <oddHeader>&amp;R&amp;8Revised - March 2017</oddHeader>
  </headerFooter>
  <rowBreaks count="1" manualBreakCount="1">
    <brk id="32" max="43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702E2F-EBC9-4907-9B2E-76C516AF79C8}">
  <dimension ref="A1"/>
  <sheetViews>
    <sheetView workbookViewId="0">
      <selection activeCell="A2" sqref="A2"/>
    </sheetView>
  </sheetViews>
  <sheetFormatPr defaultRowHeight="12.75"/>
  <sheetData>
    <row r="1" spans="1:1">
      <c r="A1" t="s">
        <v>165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60"/>
  <sheetViews>
    <sheetView view="pageBreakPreview" zoomScale="170" zoomScaleNormal="140" zoomScaleSheetLayoutView="170" workbookViewId="0">
      <pane ySplit="8" topLeftCell="A19" activePane="bottomLeft" state="frozen"/>
      <selection pane="bottomLeft" activeCell="F22" sqref="F22"/>
    </sheetView>
  </sheetViews>
  <sheetFormatPr defaultColWidth="9.140625" defaultRowHeight="12.75"/>
  <cols>
    <col min="1" max="1" width="8" style="1" bestFit="1" customWidth="1"/>
    <col min="2" max="2" width="12.5703125" style="1" bestFit="1" customWidth="1"/>
    <col min="3" max="3" width="28.7109375" style="1" bestFit="1" customWidth="1"/>
    <col min="4" max="4" width="8.140625" style="70" bestFit="1" customWidth="1"/>
    <col min="5" max="5" width="10.42578125" style="1" bestFit="1" customWidth="1"/>
    <col min="6" max="7" width="10.42578125" style="1" customWidth="1"/>
    <col min="8" max="8" width="10.85546875" style="1" bestFit="1" customWidth="1"/>
    <col min="9" max="9" width="9.7109375" style="1" customWidth="1"/>
    <col min="10" max="10" width="15.5703125" style="1" customWidth="1"/>
    <col min="11" max="12" width="9.42578125" style="1" bestFit="1" customWidth="1"/>
    <col min="13" max="13" width="9.7109375" style="1" bestFit="1" customWidth="1"/>
    <col min="14" max="14" width="8.28515625" style="25" bestFit="1" customWidth="1"/>
    <col min="15" max="15" width="9.7109375" style="1" bestFit="1" customWidth="1"/>
    <col min="16" max="16" width="5" style="1" bestFit="1" customWidth="1"/>
    <col min="17" max="16384" width="9.140625" style="1"/>
  </cols>
  <sheetData>
    <row r="1" spans="1:18" ht="18.75" customHeight="1">
      <c r="A1" s="277" t="s">
        <v>166</v>
      </c>
      <c r="B1" s="277"/>
      <c r="C1" s="277"/>
      <c r="D1" s="277"/>
      <c r="E1" s="277"/>
      <c r="F1" s="277"/>
      <c r="G1" s="277"/>
      <c r="H1" s="277"/>
      <c r="I1" s="277"/>
    </row>
    <row r="2" spans="1:18" ht="18.75" customHeight="1">
      <c r="A2" s="277"/>
      <c r="B2" s="277"/>
      <c r="C2" s="277"/>
      <c r="D2" s="277"/>
      <c r="E2" s="277"/>
      <c r="F2" s="277"/>
      <c r="G2" s="277"/>
      <c r="H2" s="277"/>
      <c r="I2" s="277"/>
    </row>
    <row r="3" spans="1:18" s="42" customFormat="1" ht="13.15">
      <c r="A3" s="40"/>
      <c r="B3" s="41" t="s">
        <v>6</v>
      </c>
      <c r="C3" s="280"/>
      <c r="D3" s="280"/>
      <c r="E3" s="51"/>
      <c r="F3" s="41" t="s">
        <v>167</v>
      </c>
      <c r="G3" s="278"/>
      <c r="H3" s="278"/>
      <c r="I3" s="51"/>
      <c r="N3" s="43"/>
    </row>
    <row r="4" spans="1:18" s="42" customFormat="1" ht="13.15">
      <c r="A4" s="40"/>
      <c r="B4" s="41"/>
      <c r="C4" s="54"/>
      <c r="D4" s="54"/>
      <c r="E4" s="51"/>
      <c r="F4" s="41"/>
      <c r="G4" s="51"/>
      <c r="H4" s="51"/>
      <c r="I4" s="51"/>
      <c r="N4" s="43"/>
    </row>
    <row r="5" spans="1:18" s="42" customFormat="1" ht="13.15">
      <c r="A5" s="40"/>
      <c r="B5" s="41" t="s">
        <v>84</v>
      </c>
      <c r="C5" s="280"/>
      <c r="D5" s="280"/>
      <c r="E5" s="52"/>
      <c r="F5" s="44" t="s">
        <v>168</v>
      </c>
      <c r="G5" s="279"/>
      <c r="H5" s="279"/>
      <c r="I5" s="52"/>
      <c r="N5" s="43"/>
    </row>
    <row r="6" spans="1:18" s="42" customFormat="1" ht="13.15">
      <c r="A6" s="40"/>
      <c r="B6" s="41"/>
      <c r="C6" s="54"/>
      <c r="D6" s="54"/>
      <c r="E6" s="52"/>
      <c r="F6" s="44"/>
      <c r="G6" s="52"/>
      <c r="H6" s="52"/>
      <c r="I6" s="52"/>
      <c r="N6" s="43"/>
    </row>
    <row r="7" spans="1:18" s="42" customFormat="1" ht="13.15">
      <c r="A7" s="40"/>
      <c r="B7" s="71"/>
      <c r="C7" s="40"/>
      <c r="D7" s="72"/>
      <c r="E7" s="73" t="s">
        <v>169</v>
      </c>
      <c r="F7" s="73"/>
      <c r="G7" s="73" t="s">
        <v>170</v>
      </c>
      <c r="H7" s="73"/>
      <c r="I7" s="73"/>
      <c r="J7" s="1"/>
      <c r="K7" s="1"/>
      <c r="L7" s="1"/>
      <c r="M7" s="1"/>
      <c r="N7" s="25"/>
      <c r="O7" s="1"/>
      <c r="P7" s="1"/>
      <c r="Q7" s="1"/>
      <c r="R7" s="1"/>
    </row>
    <row r="8" spans="1:18" ht="49.5">
      <c r="A8" s="53" t="s">
        <v>171</v>
      </c>
      <c r="B8" s="26" t="s">
        <v>172</v>
      </c>
      <c r="C8" s="24" t="s">
        <v>173</v>
      </c>
      <c r="D8" s="24" t="s">
        <v>174</v>
      </c>
      <c r="E8" s="24" t="s">
        <v>175</v>
      </c>
      <c r="F8" s="24" t="s">
        <v>176</v>
      </c>
      <c r="G8" s="24" t="s">
        <v>177</v>
      </c>
      <c r="H8" s="24" t="s">
        <v>178</v>
      </c>
      <c r="I8" s="24" t="s">
        <v>179</v>
      </c>
      <c r="J8" s="174" t="s">
        <v>180</v>
      </c>
      <c r="K8" s="24" t="s">
        <v>181</v>
      </c>
      <c r="L8" s="24" t="s">
        <v>182</v>
      </c>
    </row>
    <row r="9" spans="1:18" ht="15" customHeight="1">
      <c r="A9" s="275" t="s">
        <v>183</v>
      </c>
      <c r="B9" s="281" t="s">
        <v>184</v>
      </c>
      <c r="C9" s="27" t="s">
        <v>185</v>
      </c>
      <c r="D9" s="39" t="str">
        <f>IF(H9=0, " ", H9/G9)</f>
        <v xml:space="preserve"> </v>
      </c>
      <c r="E9" s="28">
        <f>+'Personnel Detail (CF-MH1042)'!J111</f>
        <v>0</v>
      </c>
      <c r="F9" s="28">
        <f>+E9*K9</f>
        <v>0</v>
      </c>
      <c r="G9" s="28">
        <f>+E9*L9</f>
        <v>0</v>
      </c>
      <c r="H9" s="28">
        <f>+'Operating Budget (CF-MH1042)'!C$62</f>
        <v>0</v>
      </c>
      <c r="I9" s="77"/>
      <c r="J9" s="27" t="s">
        <v>186</v>
      </c>
      <c r="K9" s="29">
        <v>2080</v>
      </c>
      <c r="L9" s="29">
        <f>K9*0.6019</f>
        <v>1251.952</v>
      </c>
    </row>
    <row r="10" spans="1:18" ht="15" customHeight="1">
      <c r="A10" s="276"/>
      <c r="B10" s="282"/>
      <c r="C10" s="187" t="s">
        <v>187</v>
      </c>
      <c r="D10" s="39" t="str">
        <f t="shared" ref="D10:D48" si="0">IF(H10=0, " ", H10/G10)</f>
        <v xml:space="preserve"> </v>
      </c>
      <c r="E10" s="28">
        <f>+'Personnel Detail (CF-MH1042)'!N111</f>
        <v>0</v>
      </c>
      <c r="F10" s="28">
        <f t="shared" ref="F10:F60" si="1">+E10*K10</f>
        <v>0</v>
      </c>
      <c r="G10" s="28">
        <f t="shared" ref="G10:G60" si="2">+E10*L10</f>
        <v>0</v>
      </c>
      <c r="H10" s="28">
        <f>+'Operating Budget (CF-MH1042)'!D$62</f>
        <v>0</v>
      </c>
      <c r="I10" s="77"/>
      <c r="J10" s="27" t="s">
        <v>186</v>
      </c>
      <c r="K10" s="29">
        <v>2080</v>
      </c>
      <c r="L10" s="29">
        <f>K10*0.6019</f>
        <v>1251.952</v>
      </c>
    </row>
    <row r="11" spans="1:18" ht="15" customHeight="1">
      <c r="A11" s="276"/>
      <c r="B11" s="282"/>
      <c r="C11" s="27" t="s">
        <v>188</v>
      </c>
      <c r="D11" s="39" t="str">
        <f t="shared" si="0"/>
        <v xml:space="preserve"> </v>
      </c>
      <c r="E11" s="75"/>
      <c r="F11" s="28">
        <f t="shared" si="1"/>
        <v>0</v>
      </c>
      <c r="G11" s="28">
        <f t="shared" si="2"/>
        <v>0</v>
      </c>
      <c r="H11" s="28">
        <f>+'Operating Budget (CF-MH1042)'!E$62</f>
        <v>0</v>
      </c>
      <c r="I11" s="77"/>
      <c r="J11" s="27" t="s">
        <v>189</v>
      </c>
      <c r="K11" s="29">
        <v>365</v>
      </c>
      <c r="L11" s="29">
        <f>K11*1</f>
        <v>365</v>
      </c>
    </row>
    <row r="12" spans="1:18" ht="15" customHeight="1">
      <c r="A12" s="276"/>
      <c r="B12" s="282"/>
      <c r="C12" s="27" t="s">
        <v>190</v>
      </c>
      <c r="D12" s="39" t="str">
        <f t="shared" si="0"/>
        <v xml:space="preserve"> </v>
      </c>
      <c r="E12" s="74">
        <f>+'Personnel Detail (CF-MH1042)'!V111</f>
        <v>0</v>
      </c>
      <c r="F12" s="28">
        <f t="shared" si="1"/>
        <v>0</v>
      </c>
      <c r="G12" s="28">
        <f t="shared" si="2"/>
        <v>0</v>
      </c>
      <c r="H12" s="28">
        <f>+'Operating Budget (CF-MH1042)'!F$62</f>
        <v>0</v>
      </c>
      <c r="I12" s="77"/>
      <c r="J12" s="27" t="s">
        <v>191</v>
      </c>
      <c r="K12" s="29">
        <v>2080</v>
      </c>
      <c r="L12" s="31">
        <f>K12*1</f>
        <v>2080</v>
      </c>
      <c r="Q12" s="32"/>
    </row>
    <row r="13" spans="1:18" ht="15" customHeight="1">
      <c r="A13" s="276"/>
      <c r="B13" s="282"/>
      <c r="C13" s="27" t="s">
        <v>192</v>
      </c>
      <c r="D13" s="39" t="str">
        <f t="shared" si="0"/>
        <v xml:space="preserve"> </v>
      </c>
      <c r="E13" s="74">
        <f>+'Personnel Detail (CF-MH1042)'!Z111</f>
        <v>0</v>
      </c>
      <c r="F13" s="28">
        <f t="shared" si="1"/>
        <v>0</v>
      </c>
      <c r="G13" s="28">
        <f t="shared" si="2"/>
        <v>0</v>
      </c>
      <c r="H13" s="28">
        <f>+'Operating Budget (CF-MH1042)'!G$62</f>
        <v>0</v>
      </c>
      <c r="I13" s="77"/>
      <c r="J13" s="27" t="s">
        <v>193</v>
      </c>
      <c r="K13" s="29">
        <v>2080</v>
      </c>
      <c r="L13" s="31">
        <f>K13*0.9</f>
        <v>1872</v>
      </c>
    </row>
    <row r="14" spans="1:18" ht="15" customHeight="1">
      <c r="A14" s="276"/>
      <c r="B14" s="282"/>
      <c r="C14" s="27" t="s">
        <v>194</v>
      </c>
      <c r="D14" s="39" t="str">
        <f t="shared" si="0"/>
        <v xml:space="preserve"> </v>
      </c>
      <c r="E14" s="28">
        <f>+'Personnel Detail (CF-MH1042)'!AD111</f>
        <v>0</v>
      </c>
      <c r="F14" s="28">
        <f t="shared" si="1"/>
        <v>0</v>
      </c>
      <c r="G14" s="28">
        <f t="shared" si="2"/>
        <v>0</v>
      </c>
      <c r="H14" s="28">
        <f>+'Operating Budget (CF-MH1042)'!H$62</f>
        <v>0</v>
      </c>
      <c r="I14" s="77"/>
      <c r="J14" s="27" t="s">
        <v>193</v>
      </c>
      <c r="K14" s="29">
        <v>2080</v>
      </c>
      <c r="L14" s="31">
        <f>K14*0.9</f>
        <v>1872</v>
      </c>
    </row>
    <row r="15" spans="1:18" ht="15" customHeight="1">
      <c r="A15" s="276"/>
      <c r="B15" s="282"/>
      <c r="C15" s="27" t="s">
        <v>195</v>
      </c>
      <c r="D15" s="39" t="str">
        <f t="shared" si="0"/>
        <v xml:space="preserve"> </v>
      </c>
      <c r="E15" s="28">
        <f>+'Personnel Detail (CF-MH1042)'!AH111</f>
        <v>0</v>
      </c>
      <c r="F15" s="28">
        <f t="shared" si="1"/>
        <v>0</v>
      </c>
      <c r="G15" s="28">
        <f t="shared" si="2"/>
        <v>0</v>
      </c>
      <c r="H15" s="28">
        <f>+'Operating Budget (CF-MH1042)'!I$62</f>
        <v>0</v>
      </c>
      <c r="I15" s="77"/>
      <c r="J15" s="27" t="s">
        <v>196</v>
      </c>
      <c r="K15" s="29">
        <v>2080</v>
      </c>
      <c r="L15" s="31">
        <f>K15*1</f>
        <v>2080</v>
      </c>
      <c r="Q15" s="32"/>
    </row>
    <row r="16" spans="1:18" ht="15" customHeight="1">
      <c r="A16" s="276"/>
      <c r="B16" s="282"/>
      <c r="C16" s="27" t="s">
        <v>197</v>
      </c>
      <c r="D16" s="39" t="str">
        <f t="shared" si="0"/>
        <v xml:space="preserve"> </v>
      </c>
      <c r="E16" s="28">
        <f>+'Personnel Detail (CF-MH1042)'!AL111</f>
        <v>0</v>
      </c>
      <c r="F16" s="28">
        <f t="shared" si="1"/>
        <v>0</v>
      </c>
      <c r="G16" s="28">
        <f t="shared" si="2"/>
        <v>0</v>
      </c>
      <c r="H16" s="28">
        <f>+'Operating Budget (CF-MH1042)'!J$62</f>
        <v>0</v>
      </c>
      <c r="I16" s="77"/>
      <c r="J16" s="27" t="s">
        <v>186</v>
      </c>
      <c r="K16" s="29">
        <v>2080</v>
      </c>
      <c r="L16" s="29">
        <f>K16*0.6019</f>
        <v>1251.952</v>
      </c>
    </row>
    <row r="17" spans="1:12" ht="15" customHeight="1">
      <c r="A17" s="276"/>
      <c r="B17" s="282"/>
      <c r="C17" s="27" t="s">
        <v>198</v>
      </c>
      <c r="D17" s="39" t="str">
        <f t="shared" si="0"/>
        <v xml:space="preserve"> </v>
      </c>
      <c r="E17" s="176"/>
      <c r="F17" s="28">
        <f t="shared" si="1"/>
        <v>0</v>
      </c>
      <c r="G17" s="28">
        <f t="shared" si="2"/>
        <v>0</v>
      </c>
      <c r="H17" s="28">
        <f>+'Operating Budget (CF-MH1042)'!K$62</f>
        <v>0</v>
      </c>
      <c r="I17" s="77"/>
      <c r="J17" s="27" t="s">
        <v>189</v>
      </c>
      <c r="K17" s="29">
        <v>365</v>
      </c>
      <c r="L17" s="29">
        <f>K17*1</f>
        <v>365</v>
      </c>
    </row>
    <row r="18" spans="1:12" ht="15" customHeight="1">
      <c r="A18" s="276"/>
      <c r="B18" s="282"/>
      <c r="C18" s="27" t="s">
        <v>199</v>
      </c>
      <c r="D18" s="39" t="str">
        <f t="shared" si="0"/>
        <v xml:space="preserve"> </v>
      </c>
      <c r="E18" s="28">
        <f>+'Personnel Detail (CF-MH1042)'!AT111</f>
        <v>0</v>
      </c>
      <c r="F18" s="28">
        <f t="shared" si="1"/>
        <v>0</v>
      </c>
      <c r="G18" s="28">
        <f t="shared" si="2"/>
        <v>0</v>
      </c>
      <c r="H18" s="28">
        <f>+'Operating Budget (CF-MH1042)'!L$62</f>
        <v>0</v>
      </c>
      <c r="I18" s="77"/>
      <c r="J18" s="27" t="s">
        <v>186</v>
      </c>
      <c r="K18" s="29">
        <v>2080</v>
      </c>
      <c r="L18" s="29">
        <f>K18*0.6019</f>
        <v>1251.952</v>
      </c>
    </row>
    <row r="19" spans="1:12" ht="15" customHeight="1">
      <c r="A19" s="276"/>
      <c r="B19" s="282"/>
      <c r="C19" s="187" t="s">
        <v>200</v>
      </c>
      <c r="D19" s="39" t="str">
        <f t="shared" si="0"/>
        <v xml:space="preserve"> </v>
      </c>
      <c r="E19" s="28">
        <f>+'Personnel Detail (CF-MH1042)'!AX111</f>
        <v>0</v>
      </c>
      <c r="F19" s="28">
        <f t="shared" si="1"/>
        <v>0</v>
      </c>
      <c r="G19" s="28">
        <f t="shared" si="2"/>
        <v>0</v>
      </c>
      <c r="H19" s="28">
        <f>+'Operating Budget (CF-MH1042)'!M$62</f>
        <v>0</v>
      </c>
      <c r="I19" s="77"/>
      <c r="J19" s="27" t="s">
        <v>186</v>
      </c>
      <c r="K19" s="29">
        <v>2080</v>
      </c>
      <c r="L19" s="29">
        <f>K19*0.6019</f>
        <v>1251.952</v>
      </c>
    </row>
    <row r="20" spans="1:12" ht="15" customHeight="1">
      <c r="A20" s="276"/>
      <c r="B20" s="282"/>
      <c r="C20" s="79" t="s">
        <v>201</v>
      </c>
      <c r="D20" s="80" t="str">
        <f>IF(D19=" ", " ", D19/4)</f>
        <v xml:space="preserve"> </v>
      </c>
      <c r="E20" s="35"/>
      <c r="F20" s="175"/>
      <c r="G20" s="175"/>
      <c r="H20" s="35"/>
      <c r="I20" s="78"/>
      <c r="J20" s="33"/>
      <c r="K20" s="29"/>
      <c r="L20" s="36"/>
    </row>
    <row r="21" spans="1:12" ht="15" customHeight="1">
      <c r="A21" s="276"/>
      <c r="B21" s="282"/>
      <c r="C21" s="187" t="s">
        <v>202</v>
      </c>
      <c r="D21" s="39" t="str">
        <f t="shared" si="0"/>
        <v xml:space="preserve"> </v>
      </c>
      <c r="E21" s="28">
        <f>+'Personnel Detail (CF-MH1042)'!BB111</f>
        <v>0</v>
      </c>
      <c r="F21" s="28">
        <f t="shared" si="1"/>
        <v>0</v>
      </c>
      <c r="G21" s="28">
        <f t="shared" si="2"/>
        <v>0</v>
      </c>
      <c r="H21" s="28">
        <f>+'Operating Budget (CF-MH1042)'!N$62</f>
        <v>0</v>
      </c>
      <c r="I21" s="77"/>
      <c r="J21" s="27" t="s">
        <v>186</v>
      </c>
      <c r="K21" s="29">
        <v>2080</v>
      </c>
      <c r="L21" s="29">
        <f>K21*0.6019</f>
        <v>1251.952</v>
      </c>
    </row>
    <row r="22" spans="1:12" ht="15" customHeight="1">
      <c r="A22" s="276"/>
      <c r="B22" s="282"/>
      <c r="C22" s="27" t="s">
        <v>203</v>
      </c>
      <c r="D22" s="39" t="str">
        <f t="shared" si="0"/>
        <v xml:space="preserve"> </v>
      </c>
      <c r="E22" s="176">
        <v>20</v>
      </c>
      <c r="F22" s="28">
        <f t="shared" si="1"/>
        <v>7300</v>
      </c>
      <c r="G22" s="28">
        <f t="shared" si="2"/>
        <v>7300</v>
      </c>
      <c r="H22" s="28">
        <f>+'Operating Budget (CF-MH1042)'!O$62</f>
        <v>0</v>
      </c>
      <c r="I22" s="77"/>
      <c r="J22" s="27" t="s">
        <v>204</v>
      </c>
      <c r="K22" s="29">
        <v>365</v>
      </c>
      <c r="L22" s="29">
        <f>K22*1</f>
        <v>365</v>
      </c>
    </row>
    <row r="23" spans="1:12" ht="15" customHeight="1">
      <c r="A23" s="276"/>
      <c r="B23" s="282"/>
      <c r="C23" s="187" t="s">
        <v>205</v>
      </c>
      <c r="D23" s="39" t="str">
        <f t="shared" si="0"/>
        <v xml:space="preserve"> </v>
      </c>
      <c r="E23" s="28">
        <f>+'Personnel Detail (CF-MH1042)'!BJ111</f>
        <v>0</v>
      </c>
      <c r="F23" s="28">
        <f t="shared" si="1"/>
        <v>0</v>
      </c>
      <c r="G23" s="28">
        <f t="shared" si="2"/>
        <v>0</v>
      </c>
      <c r="H23" s="28">
        <f>+'Operating Budget (CF-MH1042)'!P$62</f>
        <v>0</v>
      </c>
      <c r="I23" s="77"/>
      <c r="J23" s="27" t="s">
        <v>186</v>
      </c>
      <c r="K23" s="29">
        <v>2080</v>
      </c>
      <c r="L23" s="29">
        <f>K23*0.6019</f>
        <v>1251.952</v>
      </c>
    </row>
    <row r="24" spans="1:12" ht="15" customHeight="1">
      <c r="A24" s="276"/>
      <c r="B24" s="282"/>
      <c r="C24" s="79" t="s">
        <v>206</v>
      </c>
      <c r="D24" s="80" t="str">
        <f>IF(D23=" ", " ", D23/4)</f>
        <v xml:space="preserve"> </v>
      </c>
      <c r="E24" s="35"/>
      <c r="F24" s="175"/>
      <c r="G24" s="175"/>
      <c r="H24" s="35"/>
      <c r="I24" s="78"/>
      <c r="J24" s="33"/>
      <c r="K24" s="29"/>
      <c r="L24" s="36"/>
    </row>
    <row r="25" spans="1:12" ht="15" customHeight="1">
      <c r="A25" s="276"/>
      <c r="B25" s="282"/>
      <c r="C25" s="27" t="s">
        <v>207</v>
      </c>
      <c r="D25" s="39" t="str">
        <f t="shared" si="0"/>
        <v xml:space="preserve"> </v>
      </c>
      <c r="E25" s="28">
        <f>+'Personnel Detail (CF-MH1042)'!BN111</f>
        <v>0</v>
      </c>
      <c r="F25" s="28">
        <f t="shared" si="1"/>
        <v>0</v>
      </c>
      <c r="G25" s="28">
        <f t="shared" si="2"/>
        <v>0</v>
      </c>
      <c r="H25" s="28">
        <f>+'Operating Budget (CF-MH1042)'!Q$62</f>
        <v>0</v>
      </c>
      <c r="I25" s="77"/>
      <c r="J25" s="27" t="s">
        <v>208</v>
      </c>
      <c r="K25" s="29">
        <v>2080</v>
      </c>
      <c r="L25" s="29">
        <f>K25*0.6875</f>
        <v>1430</v>
      </c>
    </row>
    <row r="26" spans="1:12" ht="15" customHeight="1">
      <c r="A26" s="276"/>
      <c r="B26" s="282"/>
      <c r="C26" s="27" t="s">
        <v>209</v>
      </c>
      <c r="D26" s="39" t="str">
        <f t="shared" si="0"/>
        <v xml:space="preserve"> </v>
      </c>
      <c r="E26" s="75"/>
      <c r="F26" s="28">
        <f t="shared" si="1"/>
        <v>0</v>
      </c>
      <c r="G26" s="28">
        <f t="shared" si="2"/>
        <v>0</v>
      </c>
      <c r="H26" s="28">
        <f>+'Operating Budget (CF-MH1042)'!R$62</f>
        <v>0</v>
      </c>
      <c r="I26" s="77"/>
      <c r="J26" s="27" t="s">
        <v>210</v>
      </c>
      <c r="K26" s="29">
        <v>365</v>
      </c>
      <c r="L26" s="29">
        <f>K26*0.85</f>
        <v>310.25</v>
      </c>
    </row>
    <row r="27" spans="1:12" ht="15" customHeight="1">
      <c r="A27" s="276"/>
      <c r="B27" s="282"/>
      <c r="C27" s="27" t="s">
        <v>211</v>
      </c>
      <c r="D27" s="39" t="str">
        <f t="shared" si="0"/>
        <v xml:space="preserve"> </v>
      </c>
      <c r="E27" s="75"/>
      <c r="F27" s="28">
        <f t="shared" si="1"/>
        <v>0</v>
      </c>
      <c r="G27" s="28">
        <f t="shared" si="2"/>
        <v>0</v>
      </c>
      <c r="H27" s="28">
        <f>+'Operating Budget (CF-MH1042)'!S$62</f>
        <v>0</v>
      </c>
      <c r="I27" s="77"/>
      <c r="J27" s="27" t="s">
        <v>210</v>
      </c>
      <c r="K27" s="29">
        <v>365</v>
      </c>
      <c r="L27" s="29">
        <f>K27*0.85</f>
        <v>310.25</v>
      </c>
    </row>
    <row r="28" spans="1:12" ht="15" customHeight="1">
      <c r="A28" s="276"/>
      <c r="B28" s="282"/>
      <c r="C28" s="27" t="s">
        <v>212</v>
      </c>
      <c r="D28" s="39" t="str">
        <f t="shared" si="0"/>
        <v xml:space="preserve"> </v>
      </c>
      <c r="E28" s="75"/>
      <c r="F28" s="28">
        <f t="shared" si="1"/>
        <v>0</v>
      </c>
      <c r="G28" s="28">
        <f t="shared" si="2"/>
        <v>0</v>
      </c>
      <c r="H28" s="28">
        <f>+'Operating Budget (CF-MH1042)'!T$62</f>
        <v>0</v>
      </c>
      <c r="I28" s="77"/>
      <c r="J28" s="27" t="s">
        <v>210</v>
      </c>
      <c r="K28" s="29">
        <v>365</v>
      </c>
      <c r="L28" s="29">
        <f>K28*0.85</f>
        <v>310.25</v>
      </c>
    </row>
    <row r="29" spans="1:12" ht="15" customHeight="1">
      <c r="A29" s="276"/>
      <c r="B29" s="282"/>
      <c r="C29" s="27" t="s">
        <v>213</v>
      </c>
      <c r="D29" s="39" t="str">
        <f t="shared" si="0"/>
        <v xml:space="preserve"> </v>
      </c>
      <c r="E29" s="75"/>
      <c r="F29" s="28">
        <f t="shared" si="1"/>
        <v>0</v>
      </c>
      <c r="G29" s="28">
        <f t="shared" si="2"/>
        <v>0</v>
      </c>
      <c r="H29" s="28">
        <f>+'Operating Budget (CF-MH1042)'!U$62</f>
        <v>0</v>
      </c>
      <c r="I29" s="77"/>
      <c r="J29" s="27" t="s">
        <v>210</v>
      </c>
      <c r="K29" s="29">
        <v>365</v>
      </c>
      <c r="L29" s="29">
        <f>K29*0.85</f>
        <v>310.25</v>
      </c>
    </row>
    <row r="30" spans="1:12" ht="15" customHeight="1">
      <c r="A30" s="276"/>
      <c r="B30" s="282"/>
      <c r="C30" s="27" t="s">
        <v>214</v>
      </c>
      <c r="D30" s="39" t="str">
        <f t="shared" si="0"/>
        <v xml:space="preserve"> </v>
      </c>
      <c r="E30" s="28">
        <f>+'Personnel Detail (CF-MH1042)'!CH111</f>
        <v>0</v>
      </c>
      <c r="F30" s="28">
        <f t="shared" si="1"/>
        <v>0</v>
      </c>
      <c r="G30" s="28">
        <f t="shared" si="2"/>
        <v>0</v>
      </c>
      <c r="H30" s="28">
        <f>+'Operating Budget (CF-MH1042)'!V$62</f>
        <v>0</v>
      </c>
      <c r="I30" s="77"/>
      <c r="J30" s="27" t="s">
        <v>186</v>
      </c>
      <c r="K30" s="29">
        <v>2080</v>
      </c>
      <c r="L30" s="29">
        <f>K30*0.6019</f>
        <v>1251.952</v>
      </c>
    </row>
    <row r="31" spans="1:12" ht="15" customHeight="1">
      <c r="A31" s="276"/>
      <c r="B31" s="282"/>
      <c r="C31" s="27" t="s">
        <v>215</v>
      </c>
      <c r="D31" s="39" t="str">
        <f t="shared" si="0"/>
        <v xml:space="preserve"> </v>
      </c>
      <c r="E31" s="75"/>
      <c r="F31" s="28">
        <f t="shared" si="1"/>
        <v>0</v>
      </c>
      <c r="G31" s="28">
        <f t="shared" si="2"/>
        <v>0</v>
      </c>
      <c r="H31" s="28">
        <f>+'Operating Budget (CF-MH1042)'!W$62</f>
        <v>0</v>
      </c>
      <c r="I31" s="77"/>
      <c r="J31" s="27" t="s">
        <v>189</v>
      </c>
      <c r="K31" s="29">
        <v>365</v>
      </c>
      <c r="L31" s="29">
        <f>K31*1</f>
        <v>365</v>
      </c>
    </row>
    <row r="32" spans="1:12" ht="15" customHeight="1">
      <c r="A32" s="276"/>
      <c r="B32" s="282"/>
      <c r="C32" s="27" t="s">
        <v>216</v>
      </c>
      <c r="D32" s="39" t="str">
        <f t="shared" si="0"/>
        <v xml:space="preserve"> </v>
      </c>
      <c r="E32" s="28">
        <f>+'Personnel Detail (CF-MH1042)'!CP111</f>
        <v>0</v>
      </c>
      <c r="F32" s="28">
        <f t="shared" si="1"/>
        <v>0</v>
      </c>
      <c r="G32" s="28">
        <f t="shared" si="2"/>
        <v>0</v>
      </c>
      <c r="H32" s="28">
        <f>+'Operating Budget (CF-MH1042)'!X$62</f>
        <v>0</v>
      </c>
      <c r="I32" s="77"/>
      <c r="J32" s="27" t="s">
        <v>186</v>
      </c>
      <c r="K32" s="29">
        <v>2080</v>
      </c>
      <c r="L32" s="29">
        <f>K32*0.6019</f>
        <v>1251.952</v>
      </c>
    </row>
    <row r="33" spans="1:12" ht="15" customHeight="1">
      <c r="A33" s="276"/>
      <c r="B33" s="282"/>
      <c r="C33" s="27" t="s">
        <v>217</v>
      </c>
      <c r="D33" s="39" t="str">
        <f t="shared" si="0"/>
        <v xml:space="preserve"> </v>
      </c>
      <c r="E33" s="28">
        <f>+'Personnel Detail (CF-MH1042)'!CT111</f>
        <v>0</v>
      </c>
      <c r="F33" s="28">
        <f t="shared" si="1"/>
        <v>0</v>
      </c>
      <c r="G33" s="28">
        <f t="shared" si="2"/>
        <v>0</v>
      </c>
      <c r="H33" s="28">
        <f>+'Operating Budget (CF-MH1042)'!Y$62</f>
        <v>0</v>
      </c>
      <c r="I33" s="77"/>
      <c r="J33" s="27" t="s">
        <v>186</v>
      </c>
      <c r="K33" s="29">
        <v>2080</v>
      </c>
      <c r="L33" s="29">
        <f>K33*0.6019</f>
        <v>1251.952</v>
      </c>
    </row>
    <row r="34" spans="1:12" ht="15" customHeight="1">
      <c r="A34" s="276"/>
      <c r="B34" s="282"/>
      <c r="C34" s="27" t="s">
        <v>218</v>
      </c>
      <c r="D34" s="39" t="str">
        <f t="shared" si="0"/>
        <v xml:space="preserve"> </v>
      </c>
      <c r="E34" s="28">
        <f>+'Personnel Detail (CF-MH1042)'!CX111</f>
        <v>0</v>
      </c>
      <c r="F34" s="28">
        <f t="shared" si="1"/>
        <v>0</v>
      </c>
      <c r="G34" s="28">
        <f t="shared" si="2"/>
        <v>0</v>
      </c>
      <c r="H34" s="28">
        <f>+'Operating Budget (CF-MH1042)'!Z$62</f>
        <v>0</v>
      </c>
      <c r="I34" s="77"/>
      <c r="J34" s="27" t="s">
        <v>186</v>
      </c>
      <c r="K34" s="29">
        <v>2080</v>
      </c>
      <c r="L34" s="29">
        <f>K34*0.6019</f>
        <v>1251.952</v>
      </c>
    </row>
    <row r="35" spans="1:12" ht="15" customHeight="1">
      <c r="A35" s="276"/>
      <c r="B35" s="282"/>
      <c r="C35" s="33" t="s">
        <v>219</v>
      </c>
      <c r="D35" s="76">
        <v>1</v>
      </c>
      <c r="E35" s="175"/>
      <c r="F35" s="175"/>
      <c r="G35" s="175"/>
      <c r="H35" s="34">
        <f>+'Operating Budget (CF-MH1042)'!AA$62</f>
        <v>0</v>
      </c>
      <c r="I35" s="81"/>
      <c r="J35" s="37" t="s">
        <v>220</v>
      </c>
      <c r="K35" s="29"/>
      <c r="L35" s="38"/>
    </row>
    <row r="36" spans="1:12" ht="15" customHeight="1">
      <c r="A36" s="276"/>
      <c r="B36" s="282"/>
      <c r="C36" s="27" t="s">
        <v>221</v>
      </c>
      <c r="D36" s="39" t="str">
        <f t="shared" si="0"/>
        <v xml:space="preserve"> </v>
      </c>
      <c r="E36" s="28">
        <f>+'Personnel Detail (CF-MH1042)'!DF111</f>
        <v>0</v>
      </c>
      <c r="F36" s="28">
        <f>+E36*K36</f>
        <v>0</v>
      </c>
      <c r="G36" s="28">
        <f t="shared" si="2"/>
        <v>0</v>
      </c>
      <c r="H36" s="28">
        <f>+'Operating Budget (CF-MH1042)'!AB$62</f>
        <v>0</v>
      </c>
      <c r="I36" s="77"/>
      <c r="J36" s="27" t="s">
        <v>186</v>
      </c>
      <c r="K36" s="29">
        <v>2080</v>
      </c>
      <c r="L36" s="29">
        <f>K36*0.6019</f>
        <v>1251.952</v>
      </c>
    </row>
    <row r="37" spans="1:12" ht="15" customHeight="1">
      <c r="A37" s="276"/>
      <c r="B37" s="282"/>
      <c r="C37" s="27" t="s">
        <v>222</v>
      </c>
      <c r="D37" s="39" t="str">
        <f t="shared" ref="D37" si="3">IF(H37=0, " ", H37/G37)</f>
        <v xml:space="preserve"> </v>
      </c>
      <c r="E37" s="28">
        <f>'Personnel Detail (CF-MH1042)'!DN111</f>
        <v>0</v>
      </c>
      <c r="F37" s="28">
        <f>+E37*K37</f>
        <v>0</v>
      </c>
      <c r="G37" s="28">
        <f>+E37*L37</f>
        <v>0</v>
      </c>
      <c r="H37" s="28">
        <f>+'Operating Budget (CF-MH1042)'!AD68</f>
        <v>0</v>
      </c>
      <c r="I37" s="77"/>
      <c r="J37" s="27" t="s">
        <v>193</v>
      </c>
      <c r="K37" s="29">
        <v>2080</v>
      </c>
      <c r="L37" s="29">
        <f>K37*0.9</f>
        <v>1872</v>
      </c>
    </row>
    <row r="38" spans="1:12" ht="15" customHeight="1">
      <c r="A38" s="276"/>
      <c r="B38" s="282"/>
      <c r="C38" s="79" t="s">
        <v>223</v>
      </c>
      <c r="D38" s="80" t="str">
        <f>IF(D36=" ", " ", D36/4)</f>
        <v xml:space="preserve"> </v>
      </c>
      <c r="E38" s="35"/>
      <c r="F38" s="175"/>
      <c r="G38" s="175"/>
      <c r="H38" s="35"/>
      <c r="I38" s="78"/>
      <c r="J38" s="33"/>
      <c r="K38" s="29"/>
      <c r="L38" s="36"/>
    </row>
    <row r="39" spans="1:12">
      <c r="A39" s="276"/>
      <c r="B39" s="282"/>
      <c r="C39" s="27" t="s">
        <v>224</v>
      </c>
      <c r="D39" s="39" t="str">
        <f t="shared" si="0"/>
        <v xml:space="preserve"> </v>
      </c>
      <c r="E39" s="28">
        <f>+'Personnel Detail (CF-MH1042)'!DJ111</f>
        <v>0</v>
      </c>
      <c r="F39" s="28">
        <f t="shared" si="1"/>
        <v>0</v>
      </c>
      <c r="G39" s="28">
        <f t="shared" si="2"/>
        <v>0</v>
      </c>
      <c r="H39" s="28">
        <f>+'Operating Budget (CF-MH1042)'!AC$62</f>
        <v>0</v>
      </c>
      <c r="I39" s="77"/>
      <c r="J39" s="30" t="s">
        <v>191</v>
      </c>
      <c r="K39" s="29">
        <v>2080</v>
      </c>
      <c r="L39" s="31">
        <f>K39*1</f>
        <v>2080</v>
      </c>
    </row>
    <row r="40" spans="1:12">
      <c r="A40" s="276"/>
      <c r="B40" s="282"/>
      <c r="C40" s="27" t="s">
        <v>225</v>
      </c>
      <c r="D40" s="39" t="str">
        <f t="shared" si="0"/>
        <v xml:space="preserve"> </v>
      </c>
      <c r="E40" s="28">
        <f>+'Personnel Detail (CF-MH1042)'!DR111</f>
        <v>0</v>
      </c>
      <c r="F40" s="28">
        <f t="shared" si="1"/>
        <v>0</v>
      </c>
      <c r="G40" s="28">
        <f t="shared" si="2"/>
        <v>0</v>
      </c>
      <c r="H40" s="28">
        <f>+'Operating Budget (CF-MH1042)'!AE$62</f>
        <v>0</v>
      </c>
      <c r="I40" s="39"/>
      <c r="J40" s="27"/>
      <c r="K40" s="29"/>
      <c r="L40" s="29"/>
    </row>
    <row r="41" spans="1:12" ht="15" customHeight="1">
      <c r="A41" s="276"/>
      <c r="B41" s="282"/>
      <c r="C41" s="27" t="s">
        <v>226</v>
      </c>
      <c r="D41" s="39" t="str">
        <f t="shared" si="0"/>
        <v xml:space="preserve"> </v>
      </c>
      <c r="E41" s="75"/>
      <c r="F41" s="28">
        <f t="shared" si="1"/>
        <v>0</v>
      </c>
      <c r="G41" s="28">
        <f t="shared" si="2"/>
        <v>0</v>
      </c>
      <c r="H41" s="28">
        <f>+'Operating Budget (CF-MH1042)'!AF$62</f>
        <v>0</v>
      </c>
      <c r="I41" s="77"/>
      <c r="J41" s="27" t="s">
        <v>210</v>
      </c>
      <c r="K41" s="29">
        <v>365</v>
      </c>
      <c r="L41" s="29">
        <f>K41*0.85</f>
        <v>310.25</v>
      </c>
    </row>
    <row r="42" spans="1:12" ht="15" customHeight="1">
      <c r="A42" s="276"/>
      <c r="B42" s="282"/>
      <c r="C42" s="27" t="s">
        <v>227</v>
      </c>
      <c r="D42" s="39" t="str">
        <f t="shared" si="0"/>
        <v xml:space="preserve"> </v>
      </c>
      <c r="E42" s="75"/>
      <c r="F42" s="28">
        <f t="shared" si="1"/>
        <v>0</v>
      </c>
      <c r="G42" s="28">
        <f t="shared" si="2"/>
        <v>0</v>
      </c>
      <c r="H42" s="28">
        <f>+'Operating Budget (CF-MH1042)'!AG$62</f>
        <v>0</v>
      </c>
      <c r="I42" s="77"/>
      <c r="J42" s="27" t="s">
        <v>210</v>
      </c>
      <c r="K42" s="29">
        <v>365</v>
      </c>
      <c r="L42" s="29">
        <f>K42*0.85</f>
        <v>310.25</v>
      </c>
    </row>
    <row r="43" spans="1:12" ht="15" customHeight="1">
      <c r="A43" s="276"/>
      <c r="B43" s="282"/>
      <c r="C43" s="27" t="s">
        <v>228</v>
      </c>
      <c r="D43" s="39" t="str">
        <f t="shared" si="0"/>
        <v xml:space="preserve"> </v>
      </c>
      <c r="E43" s="75"/>
      <c r="F43" s="28">
        <f t="shared" si="1"/>
        <v>0</v>
      </c>
      <c r="G43" s="28">
        <f t="shared" si="2"/>
        <v>0</v>
      </c>
      <c r="H43" s="28">
        <f>+'Operating Budget (CF-MH1042)'!AH$62</f>
        <v>0</v>
      </c>
      <c r="I43" s="77"/>
      <c r="J43" s="27" t="s">
        <v>210</v>
      </c>
      <c r="K43" s="29">
        <v>365</v>
      </c>
      <c r="L43" s="29">
        <f>K43*0.85</f>
        <v>310.25</v>
      </c>
    </row>
    <row r="44" spans="1:12" ht="15" customHeight="1">
      <c r="A44" s="276"/>
      <c r="B44" s="282"/>
      <c r="C44" s="27" t="s">
        <v>229</v>
      </c>
      <c r="D44" s="39" t="str">
        <f t="shared" si="0"/>
        <v xml:space="preserve"> </v>
      </c>
      <c r="E44" s="75"/>
      <c r="F44" s="28">
        <f t="shared" si="1"/>
        <v>0</v>
      </c>
      <c r="G44" s="28">
        <f t="shared" si="2"/>
        <v>0</v>
      </c>
      <c r="H44" s="28">
        <f>+'Operating Budget (CF-MH1042)'!AI$62</f>
        <v>0</v>
      </c>
      <c r="I44" s="77"/>
      <c r="J44" s="27" t="s">
        <v>189</v>
      </c>
      <c r="K44" s="29">
        <v>365</v>
      </c>
      <c r="L44" s="29">
        <f>K44*1</f>
        <v>365</v>
      </c>
    </row>
    <row r="45" spans="1:12" ht="15" customHeight="1">
      <c r="A45" s="276"/>
      <c r="B45" s="282"/>
      <c r="C45" s="27" t="s">
        <v>230</v>
      </c>
      <c r="D45" s="39" t="str">
        <f t="shared" si="0"/>
        <v xml:space="preserve"> </v>
      </c>
      <c r="E45" s="28">
        <f>+'Personnel Detail (CF-MH1042)'!EL111</f>
        <v>0</v>
      </c>
      <c r="F45" s="28">
        <f t="shared" si="1"/>
        <v>0</v>
      </c>
      <c r="G45" s="28">
        <f t="shared" si="2"/>
        <v>0</v>
      </c>
      <c r="H45" s="28">
        <f>+'Operating Budget (CF-MH1042)'!AJ$62</f>
        <v>0</v>
      </c>
      <c r="I45" s="77"/>
      <c r="J45" s="27" t="s">
        <v>231</v>
      </c>
      <c r="K45" s="29">
        <v>2080</v>
      </c>
      <c r="L45" s="29">
        <f>K45*0.85</f>
        <v>1768</v>
      </c>
    </row>
    <row r="46" spans="1:12" ht="15" customHeight="1">
      <c r="A46" s="276"/>
      <c r="B46" s="282"/>
      <c r="C46" s="27" t="s">
        <v>232</v>
      </c>
      <c r="D46" s="39" t="str">
        <f t="shared" si="0"/>
        <v xml:space="preserve"> </v>
      </c>
      <c r="E46" s="28">
        <f>+'Personnel Detail (CF-MH1042)'!EP111</f>
        <v>0</v>
      </c>
      <c r="F46" s="28">
        <f t="shared" si="1"/>
        <v>0</v>
      </c>
      <c r="G46" s="28">
        <f t="shared" si="2"/>
        <v>0</v>
      </c>
      <c r="H46" s="28">
        <f>+'Operating Budget (CF-MH1042)'!AK$62</f>
        <v>0</v>
      </c>
      <c r="I46" s="77"/>
      <c r="J46" s="27" t="s">
        <v>186</v>
      </c>
      <c r="K46" s="29">
        <v>2080</v>
      </c>
      <c r="L46" s="29">
        <f>K46*0.6019</f>
        <v>1251.952</v>
      </c>
    </row>
    <row r="47" spans="1:12" ht="15" customHeight="1">
      <c r="A47" s="276"/>
      <c r="B47" s="282"/>
      <c r="C47" s="79" t="s">
        <v>233</v>
      </c>
      <c r="D47" s="80" t="str">
        <f>IF(D46=" ", " ", D46/4)</f>
        <v xml:space="preserve"> </v>
      </c>
      <c r="E47" s="35"/>
      <c r="F47" s="175"/>
      <c r="G47" s="175"/>
      <c r="H47" s="35"/>
      <c r="I47" s="78"/>
      <c r="J47" s="33"/>
      <c r="K47" s="29"/>
      <c r="L47" s="36"/>
    </row>
    <row r="48" spans="1:12" ht="15" customHeight="1">
      <c r="A48" s="276"/>
      <c r="B48" s="282"/>
      <c r="C48" s="27" t="s">
        <v>234</v>
      </c>
      <c r="D48" s="39" t="str">
        <f t="shared" si="0"/>
        <v xml:space="preserve"> </v>
      </c>
      <c r="E48" s="28">
        <f>+'Personnel Detail (CF-MH1042)'!ET111</f>
        <v>0</v>
      </c>
      <c r="F48" s="28">
        <f t="shared" si="1"/>
        <v>0</v>
      </c>
      <c r="G48" s="28">
        <f t="shared" si="2"/>
        <v>0</v>
      </c>
      <c r="H48" s="28">
        <f>+'Operating Budget (CF-MH1042)'!AL$62</f>
        <v>0</v>
      </c>
      <c r="I48" s="77"/>
      <c r="J48" s="27" t="s">
        <v>186</v>
      </c>
      <c r="K48" s="29">
        <v>2080</v>
      </c>
      <c r="L48" s="29">
        <f>K48*0.6019</f>
        <v>1251.952</v>
      </c>
    </row>
    <row r="49" spans="1:12" ht="15" customHeight="1">
      <c r="A49" s="276"/>
      <c r="B49" s="282"/>
      <c r="C49" s="79" t="s">
        <v>235</v>
      </c>
      <c r="D49" s="80" t="str">
        <f>IF(D48=" ", " ", D48/4)</f>
        <v xml:space="preserve"> </v>
      </c>
      <c r="E49" s="35"/>
      <c r="F49" s="175"/>
      <c r="G49" s="175"/>
      <c r="H49" s="35"/>
      <c r="I49" s="78"/>
      <c r="J49" s="33"/>
      <c r="K49" s="29"/>
      <c r="L49" s="36"/>
    </row>
    <row r="50" spans="1:12" ht="13.15" customHeight="1">
      <c r="B50" s="282"/>
      <c r="C50" s="27" t="s">
        <v>236</v>
      </c>
      <c r="D50" s="39" t="str">
        <f t="shared" ref="D50" si="4">IF(H50=0, " ", H50/G50)</f>
        <v xml:space="preserve"> </v>
      </c>
      <c r="E50" s="28">
        <f>+'Personnel Detail (CF-MH1042)'!EX111</f>
        <v>0</v>
      </c>
      <c r="F50" s="28">
        <f t="shared" si="1"/>
        <v>0</v>
      </c>
      <c r="G50" s="28">
        <f t="shared" si="2"/>
        <v>0</v>
      </c>
      <c r="H50" s="28">
        <f>+'Operating Budget (CF-MH1042)'!AM$62</f>
        <v>0</v>
      </c>
      <c r="I50" s="77"/>
      <c r="J50" s="27" t="s">
        <v>193</v>
      </c>
      <c r="K50" s="29">
        <v>2080</v>
      </c>
      <c r="L50" s="31">
        <f>K50*0.9</f>
        <v>1872</v>
      </c>
    </row>
    <row r="51" spans="1:12" ht="13.15" customHeight="1">
      <c r="B51" s="282"/>
      <c r="C51" s="27" t="s">
        <v>237</v>
      </c>
      <c r="D51" s="39" t="str">
        <f>IF(H51=0, " ", H51/G51)</f>
        <v xml:space="preserve"> </v>
      </c>
      <c r="E51" s="28">
        <f>+'Personnel Detail (CF-MH1042)'!FB111</f>
        <v>0</v>
      </c>
      <c r="F51" s="28">
        <f t="shared" si="1"/>
        <v>0</v>
      </c>
      <c r="G51" s="28">
        <f t="shared" si="2"/>
        <v>0</v>
      </c>
      <c r="H51" s="28">
        <f>+'Operating Budget (CF-MH1042)'!AN$62</f>
        <v>0</v>
      </c>
      <c r="I51" s="77"/>
      <c r="J51" s="27" t="s">
        <v>208</v>
      </c>
      <c r="K51" s="29">
        <v>2080</v>
      </c>
      <c r="L51" s="29">
        <f>K51*0.6875</f>
        <v>1430</v>
      </c>
    </row>
    <row r="52" spans="1:12" ht="13.15" customHeight="1">
      <c r="B52" s="282"/>
      <c r="C52" s="27" t="s">
        <v>238</v>
      </c>
      <c r="D52" s="39" t="str">
        <f>IF(H52=0, " ", H52/G52)</f>
        <v xml:space="preserve"> </v>
      </c>
      <c r="E52" s="28">
        <f>+'Personnel Detail (CF-MH1042)'!FF111</f>
        <v>0</v>
      </c>
      <c r="F52" s="28">
        <f t="shared" si="1"/>
        <v>0</v>
      </c>
      <c r="G52" s="28">
        <f t="shared" si="2"/>
        <v>0</v>
      </c>
      <c r="H52" s="28">
        <f>+'Operating Budget (CF-MH1042)'!AO$62</f>
        <v>0</v>
      </c>
      <c r="I52" s="77"/>
      <c r="J52" s="27" t="s">
        <v>208</v>
      </c>
      <c r="K52" s="29">
        <v>2080</v>
      </c>
      <c r="L52" s="29">
        <f>K52*0.6875</f>
        <v>1430</v>
      </c>
    </row>
    <row r="53" spans="1:12" ht="13.15" customHeight="1">
      <c r="B53" s="282"/>
      <c r="C53" s="27" t="s">
        <v>239</v>
      </c>
      <c r="D53" s="39" t="str">
        <f>IF(H53=0, " ", H53/G53)</f>
        <v xml:space="preserve"> </v>
      </c>
      <c r="E53" s="28">
        <f>+'Personnel Detail (CF-MH1042)'!FJ111</f>
        <v>0</v>
      </c>
      <c r="F53" s="28">
        <f t="shared" si="1"/>
        <v>0</v>
      </c>
      <c r="G53" s="28">
        <f t="shared" si="2"/>
        <v>0</v>
      </c>
      <c r="H53" s="28">
        <f>+'Operating Budget (CF-MH1042)'!AP$62</f>
        <v>0</v>
      </c>
      <c r="I53" s="77"/>
      <c r="J53" s="27" t="s">
        <v>208</v>
      </c>
      <c r="K53" s="29">
        <v>2080</v>
      </c>
      <c r="L53" s="29">
        <f>K53*0.6875</f>
        <v>1430</v>
      </c>
    </row>
    <row r="54" spans="1:12" ht="13.15" customHeight="1">
      <c r="B54" s="282"/>
      <c r="C54" s="27" t="s">
        <v>240</v>
      </c>
      <c r="D54" s="39"/>
      <c r="E54" s="28">
        <f>'Personnel Detail (CF-MH1042)'!FN111</f>
        <v>0</v>
      </c>
      <c r="F54" s="28">
        <f t="shared" si="1"/>
        <v>0</v>
      </c>
      <c r="G54" s="28">
        <f t="shared" si="2"/>
        <v>0</v>
      </c>
      <c r="H54" s="28"/>
      <c r="I54" s="77"/>
      <c r="J54" s="27" t="s">
        <v>186</v>
      </c>
      <c r="K54" s="29">
        <v>2080</v>
      </c>
      <c r="L54" s="29">
        <f t="shared" ref="L54:L55" si="5">K54*0.6019</f>
        <v>1251.952</v>
      </c>
    </row>
    <row r="55" spans="1:12" ht="13.15" customHeight="1">
      <c r="B55" s="282"/>
      <c r="C55" s="27" t="s">
        <v>241</v>
      </c>
      <c r="D55" s="39"/>
      <c r="E55" s="28">
        <f>'Personnel Detail (CF-MH1042)'!FR111</f>
        <v>0</v>
      </c>
      <c r="F55" s="28">
        <f t="shared" si="1"/>
        <v>0</v>
      </c>
      <c r="G55" s="28">
        <f t="shared" si="2"/>
        <v>0</v>
      </c>
      <c r="H55" s="28"/>
      <c r="I55" s="77"/>
      <c r="J55" s="27" t="s">
        <v>186</v>
      </c>
      <c r="K55" s="29">
        <v>2080</v>
      </c>
      <c r="L55" s="29">
        <f t="shared" si="5"/>
        <v>1251.952</v>
      </c>
    </row>
    <row r="56" spans="1:12">
      <c r="B56" s="282"/>
      <c r="C56" s="27" t="s">
        <v>61</v>
      </c>
      <c r="D56" s="39">
        <f>H56/K56</f>
        <v>0</v>
      </c>
      <c r="E56" s="28">
        <f>'Personnel Detail (CF-MH1042)'!FZ111</f>
        <v>0</v>
      </c>
      <c r="F56" s="28">
        <f>+E56*K56</f>
        <v>0</v>
      </c>
      <c r="G56" s="28">
        <f>+E56*L56</f>
        <v>0</v>
      </c>
      <c r="H56" s="28">
        <f>'Operating Budget (CF-MH1042)'!AS68</f>
        <v>0</v>
      </c>
      <c r="I56" s="77"/>
      <c r="J56" s="27" t="s">
        <v>242</v>
      </c>
      <c r="K56" s="29">
        <v>12</v>
      </c>
      <c r="L56" s="29">
        <v>12</v>
      </c>
    </row>
    <row r="57" spans="1:12">
      <c r="B57" s="282"/>
      <c r="C57" s="27" t="s">
        <v>62</v>
      </c>
      <c r="D57" s="39">
        <f>H57/K57</f>
        <v>0</v>
      </c>
      <c r="E57" s="28">
        <f>'Personnel Detail (CF-MH1042)'!GD111</f>
        <v>0</v>
      </c>
      <c r="F57" s="28">
        <f t="shared" ref="F56:F58" si="6">+E57*K57</f>
        <v>0</v>
      </c>
      <c r="G57" s="28">
        <f t="shared" ref="G56:G58" si="7">+E57*L57</f>
        <v>0</v>
      </c>
      <c r="H57" s="28">
        <f>'Operating Budget (CF-MH1042)'!AT68</f>
        <v>0</v>
      </c>
      <c r="I57" s="77"/>
      <c r="J57" s="27" t="s">
        <v>242</v>
      </c>
      <c r="K57" s="29">
        <v>12</v>
      </c>
      <c r="L57" s="29">
        <v>12</v>
      </c>
    </row>
    <row r="58" spans="1:12">
      <c r="B58" s="282"/>
      <c r="C58" s="27" t="s">
        <v>64</v>
      </c>
      <c r="D58" s="39">
        <f t="shared" ref="D57:D60" si="8">H58/K58</f>
        <v>0</v>
      </c>
      <c r="E58" s="28">
        <f>'Personnel Detail (CF-MH1042)'!GL111</f>
        <v>0</v>
      </c>
      <c r="F58" s="28">
        <f t="shared" si="6"/>
        <v>0</v>
      </c>
      <c r="G58" s="28">
        <f t="shared" si="7"/>
        <v>0</v>
      </c>
      <c r="H58" s="28">
        <f>'Operating Budget (CF-MH1042)'!AV68</f>
        <v>0</v>
      </c>
      <c r="I58" s="77"/>
      <c r="J58" s="27" t="s">
        <v>242</v>
      </c>
      <c r="K58" s="29">
        <v>12</v>
      </c>
      <c r="L58" s="29">
        <v>12</v>
      </c>
    </row>
    <row r="59" spans="1:12">
      <c r="B59" s="282"/>
      <c r="C59" s="27" t="s">
        <v>65</v>
      </c>
      <c r="D59" s="39" t="str">
        <f>IF(H59=0, " ", H59/G59)</f>
        <v xml:space="preserve"> </v>
      </c>
      <c r="E59" s="28">
        <f>+'Personnel Detail (CF-MH1042)'!FJ111</f>
        <v>0</v>
      </c>
      <c r="F59" s="28">
        <f t="shared" si="1"/>
        <v>0</v>
      </c>
      <c r="G59" s="28">
        <f t="shared" si="2"/>
        <v>0</v>
      </c>
      <c r="H59" s="28">
        <f>+'Operating Budget (CF-MH1042)'!AP$62</f>
        <v>0</v>
      </c>
      <c r="I59" s="77"/>
      <c r="J59" s="27" t="s">
        <v>243</v>
      </c>
      <c r="K59" s="29">
        <v>2079</v>
      </c>
      <c r="L59" s="29">
        <f>K59*0.6875</f>
        <v>1429.3125</v>
      </c>
    </row>
    <row r="60" spans="1:12" ht="24.75">
      <c r="B60" s="282"/>
      <c r="C60" s="27" t="s">
        <v>244</v>
      </c>
      <c r="D60" s="39">
        <f t="shared" si="8"/>
        <v>0</v>
      </c>
      <c r="E60" s="28">
        <f>+'Personnel Detail (CF-MH1042)'!GT111</f>
        <v>0</v>
      </c>
      <c r="F60" s="28">
        <f t="shared" si="1"/>
        <v>0</v>
      </c>
      <c r="G60" s="28">
        <f t="shared" si="2"/>
        <v>0</v>
      </c>
      <c r="H60" s="28">
        <f>+'Operating Budget (CF-MH1042)'!AX$62</f>
        <v>0</v>
      </c>
      <c r="I60" s="77"/>
      <c r="J60" s="27" t="s">
        <v>242</v>
      </c>
      <c r="K60" s="29">
        <v>12</v>
      </c>
      <c r="L60" s="29">
        <v>12</v>
      </c>
    </row>
  </sheetData>
  <sheetProtection formatCells="0" formatColumns="0" formatRows="0" insertRows="0"/>
  <mergeCells count="7">
    <mergeCell ref="A9:A49"/>
    <mergeCell ref="A1:I2"/>
    <mergeCell ref="G3:H3"/>
    <mergeCell ref="G5:H5"/>
    <mergeCell ref="C3:D3"/>
    <mergeCell ref="C5:D5"/>
    <mergeCell ref="B9:B60"/>
  </mergeCells>
  <pageMargins left="0.2" right="0.2" top="0.5" bottom="0.2" header="0.05" footer="0.05"/>
  <pageSetup scale="93" orientation="portrait" r:id="rId1"/>
  <headerFooter scaleWithDoc="0">
    <oddHeader>&amp;R&amp;8Revised - March 2017</oddHeader>
  </headerFooter>
  <colBreaks count="1" manualBreakCount="1">
    <brk id="9" max="45" man="1"/>
  </colBreak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93257f5-fca5-4a1a-9b1f-dd08d63c5b55">
      <Terms xmlns="http://schemas.microsoft.com/office/infopath/2007/PartnerControls"/>
    </lcf76f155ced4ddcb4097134ff3c332f>
    <TaxCatchAll xmlns="2001ba0b-e953-452a-ae23-28002220c2b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F090166002CA04EA7F087C9287CCA9C" ma:contentTypeVersion="14" ma:contentTypeDescription="Create a new document." ma:contentTypeScope="" ma:versionID="2b03f0208b894bcecfaf035e94543ee1">
  <xsd:schema xmlns:xsd="http://www.w3.org/2001/XMLSchema" xmlns:xs="http://www.w3.org/2001/XMLSchema" xmlns:p="http://schemas.microsoft.com/office/2006/metadata/properties" xmlns:ns2="b93257f5-fca5-4a1a-9b1f-dd08d63c5b55" xmlns:ns3="2001ba0b-e953-452a-ae23-28002220c2b5" targetNamespace="http://schemas.microsoft.com/office/2006/metadata/properties" ma:root="true" ma:fieldsID="dd9d3c357ac79499af95ebfd40a1b68a" ns2:_="" ns3:_="">
    <xsd:import namespace="b93257f5-fca5-4a1a-9b1f-dd08d63c5b55"/>
    <xsd:import namespace="2001ba0b-e953-452a-ae23-28002220c2b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3257f5-fca5-4a1a-9b1f-dd08d63c5b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0413cbe6-395a-4b72-8c9b-080aece7406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01ba0b-e953-452a-ae23-28002220c2b5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af87de46-441e-479c-adff-4964bac5de65}" ma:internalName="TaxCatchAll" ma:showField="CatchAllData" ma:web="2001ba0b-e953-452a-ae23-28002220c2b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79D6FA1-6CC9-4567-B7E4-D8496B4D7E69}"/>
</file>

<file path=customXml/itemProps2.xml><?xml version="1.0" encoding="utf-8"?>
<ds:datastoreItem xmlns:ds="http://schemas.openxmlformats.org/officeDocument/2006/customXml" ds:itemID="{1233B5EA-3827-4C0A-9D81-3D26AC6403A6}"/>
</file>

<file path=customXml/itemProps3.xml><?xml version="1.0" encoding="utf-8"?>
<ds:datastoreItem xmlns:ds="http://schemas.openxmlformats.org/officeDocument/2006/customXml" ds:itemID="{B3C8454B-A992-4AF5-B004-6C7F8B48619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AWOLF</dc:creator>
  <cp:keywords/>
  <dc:description/>
  <cp:lastModifiedBy>Michelle Ball</cp:lastModifiedBy>
  <cp:revision/>
  <dcterms:created xsi:type="dcterms:W3CDTF">1999-05-21T16:59:02Z</dcterms:created>
  <dcterms:modified xsi:type="dcterms:W3CDTF">2025-09-22T17:03:04Z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0x0101008F090166002CA04EA7F087C9287CCA9C</vt:lpwstr>
  </property>
  <property fmtid="{D5CDD505-2E9C-101B-9397-08002B2CF9AE}" pid="3" name="Order">
    <vt:r8>2030600</vt:r8>
  </property>
  <property fmtid="{D5CDD505-2E9C-101B-9397-08002B2CF9AE}" pid="4" name="MediaServiceImageTags">
    <vt:lpwstr/>
  </property>
</Properties>
</file>